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CEB9856A-B7B2-492C-816D-4F1D90416444}" xr6:coauthVersionLast="47" xr6:coauthVersionMax="47" xr10:uidLastSave="{00000000-0000-0000-0000-000000000000}"/>
  <bookViews>
    <workbookView xWindow="-120" yWindow="-120" windowWidth="29040" windowHeight="1572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0" i="4" l="1"/>
  <c r="F130" i="4"/>
  <c r="E130" i="4"/>
  <c r="D130" i="4"/>
  <c r="C130" i="4"/>
  <c r="B130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<sst xmlns="http://schemas.openxmlformats.org/spreadsheetml/2006/main" count="325" uniqueCount="253">
  <si>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</si>
  <si>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</si>
  <si>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</si>
  <si>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</si>
  <si>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</si>
  <si>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</si>
  <si>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</si>
  <si>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</si>
  <si>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</si>
  <si>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</si>
  <si>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</si>
  <si>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</si>
  <si>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</si>
  <si>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</si>
  <si>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</si>
  <si>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</si>
  <si>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</si>
  <si>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</si>
  <si>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</si>
  <si>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</si>
  <si>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</si>
  <si>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</si>
  <si>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</si>
  <si>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</si>
  <si>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</si>
  <si>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</si>
  <si>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</si>
  <si>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</si>
  <si>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</si>
  <si>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</si>
  <si>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</si>
  <si>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</si>
  <si>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</si>
  <si>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</si>
  <si>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</si>
  <si>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</si>
  <si>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</si>
  <si>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</si>
  <si>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</si>
  <si>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</si>
  <si>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</si>
  <si>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</si>
  <si>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</si>
  <si>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</si>
  <si>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</si>
  <si>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</si>
  <si>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</si>
  <si>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</si>
  <si>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</si>
  <si>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</si>
  <si>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</si>
  <si>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</si>
  <si>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</si>
  <si>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</si>
  <si>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</si>
  <si>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</si>
  <si>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</si>
  <si>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</si>
  <si>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</si>
  <si>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</si>
  <si>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</si>
  <si>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</si>
  <si>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</si>
  <si>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</si>
  <si>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</si>
  <si>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</si>
  <si>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</si>
  <si>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</si>
  <si>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</si>
  <si>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</si>
  <si>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</si>
  <si>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</si>
  <si>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</si>
  <si>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</si>
  <si>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</si>
  <si>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</si>
  <si>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</si>
  <si>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</si>
  <si>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</si>
  <si>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</si>
  <si>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</si>
  <si>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</si>
  <si>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</si>
  <si>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</si>
  <si>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</si>
  <si>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</si>
  <si>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</si>
  <si>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</si>
  <si>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</si>
  <si>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</si>
  <si>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</si>
  <si>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</si>
  <si>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</si>
  <si>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</si>
  <si>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</si>
  <si>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</si>
  <si>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</si>
  <si>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</si>
  <si>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</si>
  <si>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</si>
  <si>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</si>
  <si>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</si>
  <si>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</si>
  <si>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</si>
  <si>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</si>
  <si>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</si>
  <si>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</si>
  <si>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</si>
  <si>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</si>
  <si>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</si>
  <si>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</si>
  <si>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</si>
  <si>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</si>
  <si>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</si>
  <si>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</si>
  <si>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</si>
  <si>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</si>
  <si>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</si>
  <si>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</si>
  <si>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</si>
  <si>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</si>
  <si>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</si>
  <si>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</si>
  <si>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</si>
  <si>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</si>
  <si>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</si>
  <si>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</si>
  <si>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</si>
  <si>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MUNICIPIO DOCTOR MORA, GTO.
ESTADO ANALÍTICO DEL EJERCICIO DEL PRESUPUESTO DE EGRESOS POR OBJETO DEL GASTO (CAPÍTULO Y CONCEPTO)
DEL 1 DE ENERO DEL 2026 AL 30 DE JUNIO DEL 2026
(Cifras en pesos)</t>
  </si>
  <si>
    <t>MUNICIPIO DOCTOR MORA, GTO.
ESTADO ANALÍTICO DEL EJERCICIO DEL PRESUPUESTO DE EGRESOS 
CLASIFICACIÓN ECONÓMICA (POR TIPO DE GASTO)
DEL 1 DE ENERO DEL 2026 AL 30 DE JUNIO DEL 2026
(Cifras en pesos)</t>
  </si>
  <si>
    <t>MUNICIPIO DOCTOR MORA, GTO.
ESTADO ANALÍTICO DEL EJERCICIO DEL PRESUPUESTO DE EGRESOS 
CLASIFICACIÓN FUNCIONAL (FINALIDAD Y FUNCIÓN)
 DEL 01 DE ENERO DEL 2026 AL 30 DE JUNIO DEL 2026
(Cifras en pesos)</t>
  </si>
  <si>
    <t>SECTOR PARAESTATAL DEL GOBIERNO MUNICIPAL DE MUNICIPIO DOCTOR MORA, GTO.
ESTADO ANALÍTICO DEL EJERCICIO DEL PRESUPUESTO DE EGRESOS 
CLASIFICACIÓN ADMINISTRATIVA
DEL 1 DE ENERO DEL 2026 AL 30 DE JUNIO DEL 2026
(Cifras en pesos)</t>
  </si>
  <si>
    <t>GOBIERNO MUNICIPAL DE MUNICIPIO DOCTOR MORA, GTO.
ESTADO ANALÍTICO DEL EJERCICIO DEL PRESUPUESTO DE EGRESOS 
CLASIFICACIÓN ADMINISTRATIVA
DEL 1 DE ENERO DEL 2026 AL 30 DE JUNIO DEL 2026
(Cifras en pesos)</t>
  </si>
  <si>
    <t>MUNICIPIO DOCTOR MORA, GTO.
ESTADO ANALÍTICO DEL EJERCICIO DEL PRESUPUESTO DE EGRESOS 
CLASIFICACIÓN ADMINISTRATIVA
DEL 1 DE ENERO DEL 2026 AL 30 DE JUNIO DEL 2026
(Cifras en pesos)</t>
  </si>
  <si>
    <t>00102 PRESIDENCIA/SECRETARIA PARTICULAR</t>
  </si>
  <si>
    <t>00107 TESORERIA MUNICIPAL</t>
  </si>
  <si>
    <t>00111 DIRECCION DE PLANEACION, EVALUACION, Y S</t>
  </si>
  <si>
    <t>00114 OFICIALIA MAYOR</t>
  </si>
  <si>
    <t>00118 DIRECCION DE DESARROLLO ECONOMICO Y TURI</t>
  </si>
  <si>
    <t>00119 DIRECCION DE DESARROLLO RURAL</t>
  </si>
  <si>
    <t>00120 DIRECCION DE OBRAS PUBLICAS</t>
  </si>
  <si>
    <t>00128 DIRECCION GENERAL DE SEGURIDAD PUBLICA Y</t>
  </si>
  <si>
    <t>00201 H. AYUNTAMIENTO</t>
  </si>
  <si>
    <t>00202 PRESIDENCIA/SECRETARIA PARTICULAR</t>
  </si>
  <si>
    <t>00203 DIRECCION DECOMUNICACION SOCIAL</t>
  </si>
  <si>
    <t>00204 COORDINACION DE ASISTENCIA SOCIAL</t>
  </si>
  <si>
    <t>00205 SECRETARIA DEL AYUNTAMIENTO</t>
  </si>
  <si>
    <t>00206 ARCHIVO MUNICIPAL</t>
  </si>
  <si>
    <t>00207 TESORERIA MUNICIPAL</t>
  </si>
  <si>
    <t>00208 DIRECCION DE CATASTRO E IMPUESTOS INMOBI</t>
  </si>
  <si>
    <t>00209 DIRECCION DE FISCALIZACION MUNICIPAL</t>
  </si>
  <si>
    <t>00210 DIRECCION DE COMPRAS Y ADQUISICIONES.</t>
  </si>
  <si>
    <t>00211 DIRECCION DE PLANEACION, EVALUACION Y SE</t>
  </si>
  <si>
    <t>00212 CONTRALORIA MUNICIPAL</t>
  </si>
  <si>
    <t>00213 DIRECCION JURIDICA</t>
  </si>
  <si>
    <t>00214 OFICIALIA MAYOR</t>
  </si>
  <si>
    <t>00215 DIRECCION DE DESARROLLO URBANO</t>
  </si>
  <si>
    <t>00216 DIRECCION DESARROLLO SOCIAL</t>
  </si>
  <si>
    <t>00217 DIRECCION DE ATENCION AL MIGRANTE</t>
  </si>
  <si>
    <t>00218 DIRECCION DE DESARROLLO ECONOMICO Y TURI</t>
  </si>
  <si>
    <t>00219 DIRECCION DE DESARROLLO RURAL</t>
  </si>
  <si>
    <t>00220 DIRECCION DE OBRAS PUBLICAS</t>
  </si>
  <si>
    <t>00221 DIRECCION DE ECOLOGIA Y MEDIO AMBIENTE</t>
  </si>
  <si>
    <t>00224 UNIDAD DE TRANSPARENCIA Y ACCESO  A LA I</t>
  </si>
  <si>
    <t>00225 DIRECCION DE PROTECCION CIVIL</t>
  </si>
  <si>
    <t>00226 DIRECCION DE ASUNTOS INTERNOS</t>
  </si>
  <si>
    <t>00227 CRONISTA MUNICIPAL</t>
  </si>
  <si>
    <t>00228 DIRECCION GENERAL DE SEGURIDAD PUBLICA Y</t>
  </si>
  <si>
    <t>00229 INSTITUTO MUNICIPAL DE LAS MUJERES DOCTO</t>
  </si>
  <si>
    <t>00230 INSITUTO DE LA JUVENTUD DOCTORMORENSE</t>
  </si>
  <si>
    <t>00231 DIRECCION DE INFORMATICA</t>
  </si>
  <si>
    <t>00232 DIRECCION DE PROCURADURIA AUXILIAR</t>
  </si>
  <si>
    <t>00233 SIPINNA</t>
  </si>
  <si>
    <t>00234 DIRECCIÓN DE MEJORA REGULATORIA</t>
  </si>
  <si>
    <t>00235 DIRECCION DE VINCULACION Y PROCESOS EDUC</t>
  </si>
  <si>
    <t>00236 MUSEO MUNICIPAL</t>
  </si>
  <si>
    <t>00237 DIRECCION DE RECURSOS HUMANOS</t>
  </si>
  <si>
    <t>00238 SERVICIOS MUNICIPALES</t>
  </si>
  <si>
    <t>00316 DIRECCION DESARROLLO SOCIAL</t>
  </si>
  <si>
    <t>00319 DIRECCION DE DESARROLLO RURAL</t>
  </si>
  <si>
    <t>00320 DIRECCION DE OBRAS PUBLICAS</t>
  </si>
  <si>
    <t>00407 TESORERIA MUNICIPAL</t>
  </si>
  <si>
    <t>00414 OFICIALIA MAYOR</t>
  </si>
  <si>
    <t>00425 DIRECCION DE PROTECCION CIVIL</t>
  </si>
  <si>
    <t>00428 DIRECCION GENERAL DE SEGURIDAD PUBLICA Y</t>
  </si>
  <si>
    <t>00502 PRESIDENCIA MUNICIPAL</t>
  </si>
  <si>
    <t>00507 TESORERIA MUNICIPAL</t>
  </si>
  <si>
    <t>00511 DIRECCION DE PLANEACION, EVALUACION Y SE</t>
  </si>
  <si>
    <t>00516 DIRECCION DE DESARROLLO SOCIAL</t>
  </si>
  <si>
    <t>00518 DIRECCION DE DESARROLLO ECONOMICO</t>
  </si>
  <si>
    <t>00519 DIRECCION DE DESARROLLO RURAL</t>
  </si>
  <si>
    <t>00520 DIRECCION DE OBRAS PUBLICAS</t>
  </si>
  <si>
    <t>00530 INSTITUTO DE LA JUVENTUD DOCTORMORENSE</t>
  </si>
  <si>
    <t>00532 DIRECCION DE PROCURADURIA AUXILIAR</t>
  </si>
  <si>
    <t>00620 OBRAS PUBLICAS</t>
  </si>
  <si>
    <t>00629 INSTITUTO MUNICIPAL DE LAS MUJERES DOCTO</t>
  </si>
  <si>
    <t>00720 DIRECCION DE OBRAS PUBLICAS</t>
  </si>
  <si>
    <t>00803 DIRECCION DE COMUNICACION SOCIAL</t>
  </si>
  <si>
    <t>00814 OFICIALIA MAYOR</t>
  </si>
  <si>
    <t>00816 DIRECCION DE DESARROLLO SOCIAL</t>
  </si>
  <si>
    <t>00820 DIRECCION DE OBRAS PUBLICAS</t>
  </si>
  <si>
    <t>00821 DIRECCION DE ECOLOGIA Y MEDIO AMBIENTE</t>
  </si>
  <si>
    <t>00920 DIRECCION DE OBRAS PUBLICAS</t>
  </si>
  <si>
    <t>01016 DIRECCION DE DESARROLLO SOCIAL</t>
  </si>
  <si>
    <t>01019 DIRECCION DE DESARROLLO RURAL</t>
  </si>
  <si>
    <t>01020 DIRECCION DE OBRAS PUBLICAS</t>
  </si>
  <si>
    <t>01101 AYUNTAMIENTO</t>
  </si>
  <si>
    <t>01102 PRESIDENCIA MUNICIPAL/SECRETARIA PARTICU</t>
  </si>
  <si>
    <t>01103 DIRECCION DE COMUNICACION SOCIAL</t>
  </si>
  <si>
    <t>01104 COORDINACION DE ASISTENCIA SOCIAL</t>
  </si>
  <si>
    <t>01105 SECRETARIA DEL AYUNTAMIENTO</t>
  </si>
  <si>
    <t>01106 ARCHIVO MUNICIPAL</t>
  </si>
  <si>
    <t>01107 TESORERIA MUNICIPAL</t>
  </si>
  <si>
    <t>01108 DIRECCION DE CATASTRO EH IMPUESTOS INMOB</t>
  </si>
  <si>
    <t>01109 DIRECCION DE FISCALIZACION Y CONTROL</t>
  </si>
  <si>
    <t>01110 DIRECCION DE COMPRAS Y ADQUISICIONES</t>
  </si>
  <si>
    <t>01111 DIRECCIOND DE PLANEACION EVALUCION Y SEG</t>
  </si>
  <si>
    <t>01112 CONTRALORIA MUNICIPAL</t>
  </si>
  <si>
    <t>01113 DIRECCION JURIDICA</t>
  </si>
  <si>
    <t>01114 OFICIALIA MAYOR</t>
  </si>
  <si>
    <t>01115 DIRECCION DE DESARROLO URBANO</t>
  </si>
  <si>
    <t>01116 DIRECCION DE DESARROLLO SOCIAL</t>
  </si>
  <si>
    <t>01117 DIRECCION DE ATENCION AL MIGRANTE</t>
  </si>
  <si>
    <t>01118 DIRECCION DE DESARROLO ECONOMICO Y TURIS</t>
  </si>
  <si>
    <t>01119 DIRECCION DE DESARROLLO RURAL</t>
  </si>
  <si>
    <t>01120 DIRECCION DE OBRAS PUBLICAS</t>
  </si>
  <si>
    <t>01121 DIRECCION DE ECOLOGIA Y MEDIO AMBIENTE</t>
  </si>
  <si>
    <t>01124 UNIDAD DE TRANSPARENCIA Y ACCESO A LA IN</t>
  </si>
  <si>
    <t>01126 DIRECCION DE ASUNTOS INTERNOS</t>
  </si>
  <si>
    <t>01127 CRONISTA MUNICIPAL</t>
  </si>
  <si>
    <t>01129 INSTITUTO MUNICIPAL DE LAS MUJERES DOCTO</t>
  </si>
  <si>
    <t>01130 INSTITUTO DE LA JUVENTUD DOCTORMORENSE</t>
  </si>
  <si>
    <t>01131 DIRECCION DE INFORMATICA</t>
  </si>
  <si>
    <t>01132 DIRECCION DE PROCURADURIA AUXILIAR</t>
  </si>
  <si>
    <t>01133 SIPINNA</t>
  </si>
  <si>
    <t>01134 DIRECCION DE MEJORA REGULATORIA</t>
  </si>
  <si>
    <t>01135 DIRECCION DE VINCULACION Y PROCESOS EDUC</t>
  </si>
  <si>
    <t>01136 MUSEO MUNICIPAL</t>
  </si>
  <si>
    <t>01137 DIRECCION DE RECURSOS HUMANOS</t>
  </si>
  <si>
    <t>01138 SERVICIOS MUNICIPALES</t>
  </si>
  <si>
    <t>01216 DIRECCION DE DESARROLLO SOCIAL</t>
  </si>
  <si>
    <t>01219 DIRECCION DE DESARROLLO RURAL</t>
  </si>
  <si>
    <t>01220 DIRECCION DE OBRAS PUBLICAS</t>
  </si>
  <si>
    <t>01320 DIRECCION DE OBRAS PUBLICAS</t>
  </si>
  <si>
    <t>01419 DIRECCION DE DESARROLLO RURAL</t>
  </si>
  <si>
    <t>TSU. Edgar Javier Resendiz Jacobo</t>
  </si>
  <si>
    <t>Presidente Municipal</t>
  </si>
  <si>
    <t>C.P. Maria Zuleyma Velazquez Ruiz</t>
  </si>
  <si>
    <t>Tesorera Municipal</t>
  </si>
  <si>
    <t>C.P. Mariana Valencia Martinez</t>
  </si>
  <si>
    <t>Personal adscrito a la Tesoreria Municipal</t>
  </si>
  <si>
    <t>Encargada de Cuenta Pública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</si>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</sst>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4" fontId="9" fillId="0" borderId="11" xfId="0" applyNumberFormat="1" applyFont="1" applyFill="1" applyBorder="1" applyProtection="1">
      <protection locked="0"/>
    </xf>
    <xf numFmtId="4" fontId="9" fillId="0" borderId="13" xfId="0" applyNumberFormat="1" applyFont="1" applyFill="1" applyBorder="1" applyProtection="1">
      <protection locked="0"/>
    </xf>
    <xf numFmtId="4" fontId="9" fillId="0" borderId="12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</xf>
    <xf numFmtId="4" fontId="9" fillId="0" borderId="13" xfId="0" applyNumberFormat="1" applyFont="1" applyFill="1" applyBorder="1" applyProtection="1">
      <protection locked="0"/>
    </xf>
    <xf numFmtId="0" fontId="0" fillId="0" borderId="0" xfId="0"/>
    <xf numFmtId="0" fontId="0" fillId="0" borderId="0" xfId="0" applyFont="1" applyProtection="1">
      <protection locked="0"/>
    </xf>
    <xf numFmtId="4" fontId="13" fillId="0" borderId="12" xfId="0" applyNumberFormat="1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0" xfId="0" applyFont="1" applyAlignment="1">
      <alignment horizontal="left" wrapText="1" indent="1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2"/>
    </xf>
    <xf numFmtId="0" fontId="0" fillId="0" borderId="0" xfId="0" applyBorder="1" applyAlignment="1" applyProtection="1">
      <alignment horizontal="left" indent="1"/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 vertical="center"/>
    </xf>
    <xf numFmtId="0" fontId="8" fillId="0" borderId="0" xfId="8" applyFont="1" applyAlignment="1" applyProtection="1">
      <alignment vertical="top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1"/>
  <sheetViews>
    <sheetView showGridLines="0" topLeftCell="A142" workbookViewId="0">
      <selection activeCell="A154" sqref="A154:D172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2">
      <c r="A1" s="59" t="s">
        <v>133</v>
      </c>
      <c r="B1" s="60"/>
      <c r="C1" s="60"/>
      <c r="D1" s="60"/>
      <c r="E1" s="60"/>
      <c r="F1" s="60"/>
      <c r="G1" s="61"/>
    </row>
    <row r="2" spans="1:7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7" x14ac:dyDescent="0.2">
      <c r="A4" s="12"/>
      <c r="B4" s="17"/>
      <c r="C4" s="17"/>
      <c r="D4" s="17"/>
      <c r="E4" s="17"/>
      <c r="F4" s="17"/>
      <c r="G4" s="17"/>
    </row>
    <row r="5" spans="1:7" x14ac:dyDescent="0.2">
      <c r="A5" s="28" t="s">
        <v>76</v>
      </c>
      <c r="B5" s="5"/>
      <c r="C5" s="5"/>
      <c r="D5" s="5"/>
      <c r="E5" s="5"/>
      <c r="F5" s="5"/>
      <c r="G5" s="5"/>
    </row>
    <row r="6" spans="1:7" x14ac:dyDescent="0.2">
      <c r="A6" s="28" t="s">
        <v>134</v>
      </c>
      <c r="B6" s="6">
        <v>3120000</v>
      </c>
      <c r="C6" s="6">
        <v>300000</v>
      </c>
      <c r="D6" s="6">
        <v>3420000</v>
      </c>
      <c r="E6" s="6">
        <v>1760000</v>
      </c>
      <c r="F6" s="6">
        <v>1760000</v>
      </c>
      <c r="G6" s="6">
        <v>1660000</v>
      </c>
    </row>
    <row r="7" spans="1:7" s="38" customFormat="1" x14ac:dyDescent="0.2">
      <c r="A7" s="56" t="s">
        <v>135</v>
      </c>
      <c r="B7" s="6">
        <v>2317800</v>
      </c>
      <c r="C7" s="6">
        <v>-471000</v>
      </c>
      <c r="D7" s="6">
        <v>1846800</v>
      </c>
      <c r="E7" s="6">
        <v>33648.160000000003</v>
      </c>
      <c r="F7" s="6">
        <v>33648.160000000003</v>
      </c>
      <c r="G7" s="6">
        <v>1813151.84</v>
      </c>
    </row>
    <row r="8" spans="1:7" s="38" customFormat="1" x14ac:dyDescent="0.2">
      <c r="A8" s="56" t="s">
        <v>136</v>
      </c>
      <c r="B8" s="6">
        <v>70000</v>
      </c>
      <c r="C8" s="6">
        <v>0</v>
      </c>
      <c r="D8" s="6">
        <v>70000</v>
      </c>
      <c r="E8" s="6">
        <v>0</v>
      </c>
      <c r="F8" s="6">
        <v>0</v>
      </c>
      <c r="G8" s="6">
        <v>70000</v>
      </c>
    </row>
    <row r="9" spans="1:7" s="38" customFormat="1" x14ac:dyDescent="0.2">
      <c r="A9" s="56" t="s">
        <v>137</v>
      </c>
      <c r="B9" s="6">
        <v>4926000</v>
      </c>
      <c r="C9" s="6">
        <v>171000</v>
      </c>
      <c r="D9" s="6">
        <v>5097000</v>
      </c>
      <c r="E9" s="6">
        <v>394385.24</v>
      </c>
      <c r="F9" s="6">
        <v>394190.09</v>
      </c>
      <c r="G9" s="6">
        <v>4702614.76</v>
      </c>
    </row>
    <row r="10" spans="1:7" s="38" customFormat="1" x14ac:dyDescent="0.2">
      <c r="A10" s="56" t="s">
        <v>138</v>
      </c>
      <c r="B10" s="6">
        <v>920000</v>
      </c>
      <c r="C10" s="6">
        <v>0</v>
      </c>
      <c r="D10" s="6">
        <v>920000</v>
      </c>
      <c r="E10" s="6">
        <v>11600</v>
      </c>
      <c r="F10" s="6">
        <v>11600</v>
      </c>
      <c r="G10" s="6">
        <v>908400</v>
      </c>
    </row>
    <row r="11" spans="1:7" s="38" customFormat="1" x14ac:dyDescent="0.2">
      <c r="A11" s="56" t="s">
        <v>139</v>
      </c>
      <c r="B11" s="6">
        <v>1565000</v>
      </c>
      <c r="C11" s="6">
        <v>0</v>
      </c>
      <c r="D11" s="6">
        <v>1565000</v>
      </c>
      <c r="E11" s="6">
        <v>1037.02</v>
      </c>
      <c r="F11" s="6">
        <v>1037.02</v>
      </c>
      <c r="G11" s="6">
        <v>1563962.98</v>
      </c>
    </row>
    <row r="12" spans="1:7" s="38" customFormat="1" x14ac:dyDescent="0.2">
      <c r="A12" s="56" t="s">
        <v>140</v>
      </c>
      <c r="B12" s="6">
        <v>1590000</v>
      </c>
      <c r="C12" s="6">
        <v>0</v>
      </c>
      <c r="D12" s="6">
        <v>1590000</v>
      </c>
      <c r="E12" s="6">
        <v>0</v>
      </c>
      <c r="F12" s="6">
        <v>0</v>
      </c>
      <c r="G12" s="6">
        <v>1590000</v>
      </c>
    </row>
    <row r="13" spans="1:7" s="38" customFormat="1" x14ac:dyDescent="0.2">
      <c r="A13" s="56" t="s">
        <v>141</v>
      </c>
      <c r="B13" s="6">
        <v>140000</v>
      </c>
      <c r="C13" s="6">
        <v>0</v>
      </c>
      <c r="D13" s="6">
        <v>140000</v>
      </c>
      <c r="E13" s="6">
        <v>18212</v>
      </c>
      <c r="F13" s="6">
        <v>18212</v>
      </c>
      <c r="G13" s="6">
        <v>121788</v>
      </c>
    </row>
    <row r="14" spans="1:7" s="38" customFormat="1" x14ac:dyDescent="0.2">
      <c r="A14" s="56" t="s">
        <v>142</v>
      </c>
      <c r="B14" s="6">
        <v>8816519.1999999993</v>
      </c>
      <c r="C14" s="6">
        <v>0</v>
      </c>
      <c r="D14" s="6">
        <v>8816519.1999999993</v>
      </c>
      <c r="E14" s="6">
        <v>3421454.59</v>
      </c>
      <c r="F14" s="6">
        <v>3421454.59</v>
      </c>
      <c r="G14" s="6">
        <v>5395064.6100000003</v>
      </c>
    </row>
    <row r="15" spans="1:7" s="38" customFormat="1" x14ac:dyDescent="0.2">
      <c r="A15" s="56" t="s">
        <v>143</v>
      </c>
      <c r="B15" s="6">
        <v>23862662.870000001</v>
      </c>
      <c r="C15" s="6">
        <v>921360</v>
      </c>
      <c r="D15" s="6">
        <v>24784022.870000001</v>
      </c>
      <c r="E15" s="6">
        <v>14950920.24</v>
      </c>
      <c r="F15" s="6">
        <v>14899602.24</v>
      </c>
      <c r="G15" s="6">
        <v>9833102.6300000008</v>
      </c>
    </row>
    <row r="16" spans="1:7" s="38" customFormat="1" x14ac:dyDescent="0.2">
      <c r="A16" s="56" t="s">
        <v>144</v>
      </c>
      <c r="B16" s="6">
        <v>1581908.42</v>
      </c>
      <c r="C16" s="6">
        <v>0</v>
      </c>
      <c r="D16" s="6">
        <v>1581908.42</v>
      </c>
      <c r="E16" s="6">
        <v>665449.07999999996</v>
      </c>
      <c r="F16" s="6">
        <v>665449.07999999996</v>
      </c>
      <c r="G16" s="6">
        <v>916459.34</v>
      </c>
    </row>
    <row r="17" spans="1:7" s="38" customFormat="1" x14ac:dyDescent="0.2">
      <c r="A17" s="56" t="s">
        <v>145</v>
      </c>
      <c r="B17" s="6">
        <v>463160.92</v>
      </c>
      <c r="C17" s="6">
        <v>0</v>
      </c>
      <c r="D17" s="6">
        <v>463160.92</v>
      </c>
      <c r="E17" s="6">
        <v>141616.59</v>
      </c>
      <c r="F17" s="6">
        <v>141616.59</v>
      </c>
      <c r="G17" s="6">
        <v>321544.33</v>
      </c>
    </row>
    <row r="18" spans="1:7" s="38" customFormat="1" x14ac:dyDescent="0.2">
      <c r="A18" s="56" t="s">
        <v>146</v>
      </c>
      <c r="B18" s="6">
        <v>2246059.02</v>
      </c>
      <c r="C18" s="6">
        <v>-82467.88</v>
      </c>
      <c r="D18" s="6">
        <v>2163591.14</v>
      </c>
      <c r="E18" s="6">
        <v>771092.88</v>
      </c>
      <c r="F18" s="6">
        <v>771092.88</v>
      </c>
      <c r="G18" s="6">
        <v>1392498.26</v>
      </c>
    </row>
    <row r="19" spans="1:7" s="38" customFormat="1" x14ac:dyDescent="0.2">
      <c r="A19" s="56" t="s">
        <v>147</v>
      </c>
      <c r="B19" s="6">
        <v>450257.16</v>
      </c>
      <c r="C19" s="6">
        <v>0</v>
      </c>
      <c r="D19" s="6">
        <v>450257.16</v>
      </c>
      <c r="E19" s="6">
        <v>174227.83</v>
      </c>
      <c r="F19" s="6">
        <v>174227.83</v>
      </c>
      <c r="G19" s="6">
        <v>276029.33</v>
      </c>
    </row>
    <row r="20" spans="1:7" s="38" customFormat="1" x14ac:dyDescent="0.2">
      <c r="A20" s="56" t="s">
        <v>148</v>
      </c>
      <c r="B20" s="6">
        <v>8129065.9800000004</v>
      </c>
      <c r="C20" s="6">
        <v>2207390.1</v>
      </c>
      <c r="D20" s="6">
        <v>10336456.08</v>
      </c>
      <c r="E20" s="6">
        <v>2035814.81</v>
      </c>
      <c r="F20" s="6">
        <v>2035814.81</v>
      </c>
      <c r="G20" s="6">
        <v>8300641.2699999996</v>
      </c>
    </row>
    <row r="21" spans="1:7" s="38" customFormat="1" x14ac:dyDescent="0.2">
      <c r="A21" s="56" t="s">
        <v>149</v>
      </c>
      <c r="B21" s="6">
        <v>2086651.14</v>
      </c>
      <c r="C21" s="6">
        <v>-1000</v>
      </c>
      <c r="D21" s="6">
        <v>2085651.14</v>
      </c>
      <c r="E21" s="6">
        <v>704524.85</v>
      </c>
      <c r="F21" s="6">
        <v>704524.85</v>
      </c>
      <c r="G21" s="6">
        <v>1381126.29</v>
      </c>
    </row>
    <row r="22" spans="1:7" s="38" customFormat="1" x14ac:dyDescent="0.2">
      <c r="A22" s="56" t="s">
        <v>150</v>
      </c>
      <c r="B22" s="6">
        <v>1158012.6299999999</v>
      </c>
      <c r="C22" s="6">
        <v>0</v>
      </c>
      <c r="D22" s="6">
        <v>1158012.6299999999</v>
      </c>
      <c r="E22" s="6">
        <v>395848.51</v>
      </c>
      <c r="F22" s="6">
        <v>395848.51</v>
      </c>
      <c r="G22" s="6">
        <v>762164.12</v>
      </c>
    </row>
    <row r="23" spans="1:7" s="38" customFormat="1" x14ac:dyDescent="0.2">
      <c r="A23" s="56" t="s">
        <v>151</v>
      </c>
      <c r="B23" s="6">
        <v>915068.32</v>
      </c>
      <c r="C23" s="6">
        <v>0</v>
      </c>
      <c r="D23" s="6">
        <v>915068.32</v>
      </c>
      <c r="E23" s="6">
        <v>311361.42</v>
      </c>
      <c r="F23" s="6">
        <v>311361.42</v>
      </c>
      <c r="G23" s="6">
        <v>603706.9</v>
      </c>
    </row>
    <row r="24" spans="1:7" s="38" customFormat="1" x14ac:dyDescent="0.2">
      <c r="A24" s="56" t="s">
        <v>152</v>
      </c>
      <c r="B24" s="6">
        <v>1181441.3999999999</v>
      </c>
      <c r="C24" s="6">
        <v>-50000</v>
      </c>
      <c r="D24" s="6">
        <v>1131441.3999999999</v>
      </c>
      <c r="E24" s="6">
        <v>364673.67</v>
      </c>
      <c r="F24" s="6">
        <v>364673.67</v>
      </c>
      <c r="G24" s="6">
        <v>766767.73</v>
      </c>
    </row>
    <row r="25" spans="1:7" s="38" customFormat="1" x14ac:dyDescent="0.2">
      <c r="A25" s="56" t="s">
        <v>153</v>
      </c>
      <c r="B25" s="6">
        <v>2283527.36</v>
      </c>
      <c r="C25" s="6">
        <v>-35000</v>
      </c>
      <c r="D25" s="6">
        <v>2248527.36</v>
      </c>
      <c r="E25" s="6">
        <v>761874.96</v>
      </c>
      <c r="F25" s="6">
        <v>761874.96</v>
      </c>
      <c r="G25" s="6">
        <v>1486652.4</v>
      </c>
    </row>
    <row r="26" spans="1:7" s="38" customFormat="1" x14ac:dyDescent="0.2">
      <c r="A26" s="56" t="s">
        <v>154</v>
      </c>
      <c r="B26" s="6">
        <v>1301625.28</v>
      </c>
      <c r="C26" s="6">
        <v>0</v>
      </c>
      <c r="D26" s="6">
        <v>1301625.28</v>
      </c>
      <c r="E26" s="6">
        <v>581637.11</v>
      </c>
      <c r="F26" s="6">
        <v>581637.11</v>
      </c>
      <c r="G26" s="6">
        <v>719988.17</v>
      </c>
    </row>
    <row r="27" spans="1:7" s="38" customFormat="1" x14ac:dyDescent="0.2">
      <c r="A27" s="56" t="s">
        <v>155</v>
      </c>
      <c r="B27" s="6">
        <v>11366053.58</v>
      </c>
      <c r="C27" s="6">
        <v>952199.88</v>
      </c>
      <c r="D27" s="6">
        <v>12318253.460000001</v>
      </c>
      <c r="E27" s="6">
        <v>4468580.3499999996</v>
      </c>
      <c r="F27" s="6">
        <v>4468580.3499999996</v>
      </c>
      <c r="G27" s="6">
        <v>7849673.1100000003</v>
      </c>
    </row>
    <row r="28" spans="1:7" s="38" customFormat="1" x14ac:dyDescent="0.2">
      <c r="A28" s="56" t="s">
        <v>156</v>
      </c>
      <c r="B28" s="6">
        <v>1432752</v>
      </c>
      <c r="C28" s="6">
        <v>0</v>
      </c>
      <c r="D28" s="6">
        <v>1432752</v>
      </c>
      <c r="E28" s="6">
        <v>501938.28</v>
      </c>
      <c r="F28" s="6">
        <v>501938.28</v>
      </c>
      <c r="G28" s="6">
        <v>930813.72</v>
      </c>
    </row>
    <row r="29" spans="1:7" s="38" customFormat="1" x14ac:dyDescent="0.2">
      <c r="A29" s="56" t="s">
        <v>157</v>
      </c>
      <c r="B29" s="6">
        <v>3279654.71</v>
      </c>
      <c r="C29" s="6">
        <v>60000</v>
      </c>
      <c r="D29" s="6">
        <v>3339654.71</v>
      </c>
      <c r="E29" s="6">
        <v>1469674.6</v>
      </c>
      <c r="F29" s="6">
        <v>1469674.6</v>
      </c>
      <c r="G29" s="6">
        <v>1869980.11</v>
      </c>
    </row>
    <row r="30" spans="1:7" s="38" customFormat="1" x14ac:dyDescent="0.2">
      <c r="A30" s="56" t="s">
        <v>158</v>
      </c>
      <c r="B30" s="6">
        <v>1063500.31</v>
      </c>
      <c r="C30" s="6">
        <v>-60000</v>
      </c>
      <c r="D30" s="6">
        <v>1003500.31</v>
      </c>
      <c r="E30" s="6">
        <v>161032.71</v>
      </c>
      <c r="F30" s="6">
        <v>161032.71</v>
      </c>
      <c r="G30" s="6">
        <v>842467.6</v>
      </c>
    </row>
    <row r="31" spans="1:7" s="38" customFormat="1" x14ac:dyDescent="0.2">
      <c r="A31" s="56" t="s">
        <v>159</v>
      </c>
      <c r="B31" s="6">
        <v>1964557.85</v>
      </c>
      <c r="C31" s="6">
        <v>6500</v>
      </c>
      <c r="D31" s="6">
        <v>1971057.85</v>
      </c>
      <c r="E31" s="6">
        <v>745921.04</v>
      </c>
      <c r="F31" s="6">
        <v>745921.04</v>
      </c>
      <c r="G31" s="6">
        <v>1225136.81</v>
      </c>
    </row>
    <row r="32" spans="1:7" s="38" customFormat="1" x14ac:dyDescent="0.2">
      <c r="A32" s="56" t="s">
        <v>160</v>
      </c>
      <c r="B32" s="6">
        <v>2287437.2799999998</v>
      </c>
      <c r="C32" s="6">
        <v>120000</v>
      </c>
      <c r="D32" s="6">
        <v>2407437.2799999998</v>
      </c>
      <c r="E32" s="6">
        <v>758342.43</v>
      </c>
      <c r="F32" s="6">
        <v>758342.43</v>
      </c>
      <c r="G32" s="6">
        <v>1649094.85</v>
      </c>
    </row>
    <row r="33" spans="1:7" s="38" customFormat="1" x14ac:dyDescent="0.2">
      <c r="A33" s="56" t="s">
        <v>161</v>
      </c>
      <c r="B33" s="6">
        <v>6501901.4199999999</v>
      </c>
      <c r="C33" s="6">
        <v>405000</v>
      </c>
      <c r="D33" s="6">
        <v>6906901.4199999999</v>
      </c>
      <c r="E33" s="6">
        <v>2361411.29</v>
      </c>
      <c r="F33" s="6">
        <v>2361411.29</v>
      </c>
      <c r="G33" s="6">
        <v>4545490.13</v>
      </c>
    </row>
    <row r="34" spans="1:7" s="38" customFormat="1" x14ac:dyDescent="0.2">
      <c r="A34" s="56" t="s">
        <v>162</v>
      </c>
      <c r="B34" s="6">
        <v>1463877.08</v>
      </c>
      <c r="C34" s="6">
        <v>250000</v>
      </c>
      <c r="D34" s="6">
        <v>1713877.08</v>
      </c>
      <c r="E34" s="6">
        <v>680777.57</v>
      </c>
      <c r="F34" s="6">
        <v>680777.57</v>
      </c>
      <c r="G34" s="6">
        <v>1033099.51</v>
      </c>
    </row>
    <row r="35" spans="1:7" s="38" customFormat="1" x14ac:dyDescent="0.2">
      <c r="A35" s="56" t="s">
        <v>163</v>
      </c>
      <c r="B35" s="6">
        <v>381947.82</v>
      </c>
      <c r="C35" s="6">
        <v>0</v>
      </c>
      <c r="D35" s="6">
        <v>381947.82</v>
      </c>
      <c r="E35" s="6">
        <v>143690.79</v>
      </c>
      <c r="F35" s="6">
        <v>143690.79</v>
      </c>
      <c r="G35" s="6">
        <v>238257.03</v>
      </c>
    </row>
    <row r="36" spans="1:7" s="38" customFormat="1" x14ac:dyDescent="0.2">
      <c r="A36" s="56" t="s">
        <v>164</v>
      </c>
      <c r="B36" s="6">
        <v>1049983.8999999999</v>
      </c>
      <c r="C36" s="6">
        <v>-181400</v>
      </c>
      <c r="D36" s="6">
        <v>868583.9</v>
      </c>
      <c r="E36" s="6">
        <v>619633.55000000005</v>
      </c>
      <c r="F36" s="6">
        <v>615527.15</v>
      </c>
      <c r="G36" s="6">
        <v>248950.35</v>
      </c>
    </row>
    <row r="37" spans="1:7" s="38" customFormat="1" x14ac:dyDescent="0.2">
      <c r="A37" s="56" t="s">
        <v>165</v>
      </c>
      <c r="B37" s="6">
        <v>453865.23</v>
      </c>
      <c r="C37" s="6">
        <v>0</v>
      </c>
      <c r="D37" s="6">
        <v>453865.23</v>
      </c>
      <c r="E37" s="6">
        <v>129748.39</v>
      </c>
      <c r="F37" s="6">
        <v>129748.39</v>
      </c>
      <c r="G37" s="6">
        <v>324116.84000000003</v>
      </c>
    </row>
    <row r="38" spans="1:7" s="38" customFormat="1" x14ac:dyDescent="0.2">
      <c r="A38" s="56" t="s">
        <v>166</v>
      </c>
      <c r="B38" s="6">
        <v>548171.37</v>
      </c>
      <c r="C38" s="6">
        <v>0</v>
      </c>
      <c r="D38" s="6">
        <v>548171.37</v>
      </c>
      <c r="E38" s="6">
        <v>145058.07</v>
      </c>
      <c r="F38" s="6">
        <v>145058.07</v>
      </c>
      <c r="G38" s="6">
        <v>403113.3</v>
      </c>
    </row>
    <row r="39" spans="1:7" s="38" customFormat="1" x14ac:dyDescent="0.2">
      <c r="A39" s="56" t="s">
        <v>167</v>
      </c>
      <c r="B39" s="6">
        <v>1022932.64</v>
      </c>
      <c r="C39" s="6">
        <v>0</v>
      </c>
      <c r="D39" s="6">
        <v>1022932.64</v>
      </c>
      <c r="E39" s="6">
        <v>326954.63</v>
      </c>
      <c r="F39" s="6">
        <v>326954.63</v>
      </c>
      <c r="G39" s="6">
        <v>695978.01</v>
      </c>
    </row>
    <row r="40" spans="1:7" s="38" customFormat="1" x14ac:dyDescent="0.2">
      <c r="A40" s="56" t="s">
        <v>168</v>
      </c>
      <c r="B40" s="6">
        <v>1618389.29</v>
      </c>
      <c r="C40" s="6">
        <v>0</v>
      </c>
      <c r="D40" s="6">
        <v>1618389.29</v>
      </c>
      <c r="E40" s="6">
        <v>636391.4</v>
      </c>
      <c r="F40" s="6">
        <v>636391.4</v>
      </c>
      <c r="G40" s="6">
        <v>981997.89</v>
      </c>
    </row>
    <row r="41" spans="1:7" s="38" customFormat="1" x14ac:dyDescent="0.2">
      <c r="A41" s="56" t="s">
        <v>169</v>
      </c>
      <c r="B41" s="6">
        <v>1228128.67</v>
      </c>
      <c r="C41" s="6">
        <v>0</v>
      </c>
      <c r="D41" s="6">
        <v>1228128.67</v>
      </c>
      <c r="E41" s="6">
        <v>477493.72</v>
      </c>
      <c r="F41" s="6">
        <v>477493.72</v>
      </c>
      <c r="G41" s="6">
        <v>750634.95</v>
      </c>
    </row>
    <row r="42" spans="1:7" s="38" customFormat="1" x14ac:dyDescent="0.2">
      <c r="A42" s="56" t="s">
        <v>170</v>
      </c>
      <c r="B42" s="6">
        <v>602013.09</v>
      </c>
      <c r="C42" s="6">
        <v>0</v>
      </c>
      <c r="D42" s="6">
        <v>602013.09</v>
      </c>
      <c r="E42" s="6">
        <v>194624.82</v>
      </c>
      <c r="F42" s="6">
        <v>194624.82</v>
      </c>
      <c r="G42" s="6">
        <v>407388.27</v>
      </c>
    </row>
    <row r="43" spans="1:7" s="38" customFormat="1" x14ac:dyDescent="0.2">
      <c r="A43" s="56" t="s">
        <v>171</v>
      </c>
      <c r="B43" s="6">
        <v>1350100.82</v>
      </c>
      <c r="C43" s="6">
        <v>300000</v>
      </c>
      <c r="D43" s="6">
        <v>1650100.82</v>
      </c>
      <c r="E43" s="6">
        <v>479454.42</v>
      </c>
      <c r="F43" s="6">
        <v>479454.42</v>
      </c>
      <c r="G43" s="6">
        <v>1170646.3999999999</v>
      </c>
    </row>
    <row r="44" spans="1:7" s="38" customFormat="1" x14ac:dyDescent="0.2">
      <c r="A44" s="56" t="s">
        <v>172</v>
      </c>
      <c r="B44" s="6">
        <v>227908.43</v>
      </c>
      <c r="C44" s="6">
        <v>500</v>
      </c>
      <c r="D44" s="6">
        <v>228408.43</v>
      </c>
      <c r="E44" s="6">
        <v>84041.37</v>
      </c>
      <c r="F44" s="6">
        <v>84041.37</v>
      </c>
      <c r="G44" s="6">
        <v>144367.06</v>
      </c>
    </row>
    <row r="45" spans="1:7" s="38" customFormat="1" x14ac:dyDescent="0.2">
      <c r="A45" s="56" t="s">
        <v>173</v>
      </c>
      <c r="B45" s="6">
        <v>367340.42</v>
      </c>
      <c r="C45" s="6">
        <v>0</v>
      </c>
      <c r="D45" s="6">
        <v>367340.42</v>
      </c>
      <c r="E45" s="6">
        <v>133384.20000000001</v>
      </c>
      <c r="F45" s="6">
        <v>133384.20000000001</v>
      </c>
      <c r="G45" s="6">
        <v>233956.22</v>
      </c>
    </row>
    <row r="46" spans="1:7" s="38" customFormat="1" x14ac:dyDescent="0.2">
      <c r="A46" s="56" t="s">
        <v>174</v>
      </c>
      <c r="B46" s="6">
        <v>254890.16</v>
      </c>
      <c r="C46" s="6">
        <v>0</v>
      </c>
      <c r="D46" s="6">
        <v>254890.16</v>
      </c>
      <c r="E46" s="6">
        <v>86262.75</v>
      </c>
      <c r="F46" s="6">
        <v>86262.75</v>
      </c>
      <c r="G46" s="6">
        <v>168627.41</v>
      </c>
    </row>
    <row r="47" spans="1:7" s="38" customFormat="1" x14ac:dyDescent="0.2">
      <c r="A47" s="56" t="s">
        <v>175</v>
      </c>
      <c r="B47" s="6">
        <v>199816.95999999999</v>
      </c>
      <c r="C47" s="6">
        <v>0</v>
      </c>
      <c r="D47" s="6">
        <v>199816.95999999999</v>
      </c>
      <c r="E47" s="6">
        <v>61738.93</v>
      </c>
      <c r="F47" s="6">
        <v>61738.93</v>
      </c>
      <c r="G47" s="6">
        <v>138078.03</v>
      </c>
    </row>
    <row r="48" spans="1:7" s="38" customFormat="1" x14ac:dyDescent="0.2">
      <c r="A48" s="56" t="s">
        <v>176</v>
      </c>
      <c r="B48" s="6">
        <v>320355.26</v>
      </c>
      <c r="C48" s="6">
        <v>0</v>
      </c>
      <c r="D48" s="6">
        <v>320355.26</v>
      </c>
      <c r="E48" s="6">
        <v>110908.71</v>
      </c>
      <c r="F48" s="6">
        <v>110908.71</v>
      </c>
      <c r="G48" s="6">
        <v>209446.55</v>
      </c>
    </row>
    <row r="49" spans="1:7" s="38" customFormat="1" x14ac:dyDescent="0.2">
      <c r="A49" s="56" t="s">
        <v>177</v>
      </c>
      <c r="B49" s="6">
        <v>4314462.01</v>
      </c>
      <c r="C49" s="6">
        <v>0</v>
      </c>
      <c r="D49" s="6">
        <v>4314462.01</v>
      </c>
      <c r="E49" s="6">
        <v>1373075.17</v>
      </c>
      <c r="F49" s="6">
        <v>1373075.17</v>
      </c>
      <c r="G49" s="6">
        <v>2941386.84</v>
      </c>
    </row>
    <row r="50" spans="1:7" s="38" customFormat="1" x14ac:dyDescent="0.2">
      <c r="A50" s="56" t="s">
        <v>178</v>
      </c>
      <c r="B50" s="6">
        <v>7020000</v>
      </c>
      <c r="C50" s="6">
        <v>-798887</v>
      </c>
      <c r="D50" s="6">
        <v>6221113</v>
      </c>
      <c r="E50" s="6">
        <v>0</v>
      </c>
      <c r="F50" s="6">
        <v>0</v>
      </c>
      <c r="G50" s="6">
        <v>6221113</v>
      </c>
    </row>
    <row r="51" spans="1:7" s="38" customFormat="1" x14ac:dyDescent="0.2">
      <c r="A51" s="56" t="s">
        <v>179</v>
      </c>
      <c r="B51" s="6">
        <v>1541148.05</v>
      </c>
      <c r="C51" s="6">
        <v>-765000</v>
      </c>
      <c r="D51" s="6">
        <v>776148.05</v>
      </c>
      <c r="E51" s="6">
        <v>0</v>
      </c>
      <c r="F51" s="6">
        <v>0</v>
      </c>
      <c r="G51" s="6">
        <v>776148.05</v>
      </c>
    </row>
    <row r="52" spans="1:7" s="38" customFormat="1" x14ac:dyDescent="0.2">
      <c r="A52" s="56" t="s">
        <v>180</v>
      </c>
      <c r="B52" s="6">
        <v>16938851.960000001</v>
      </c>
      <c r="C52" s="6">
        <v>-800000.01</v>
      </c>
      <c r="D52" s="6">
        <v>16138851.949999999</v>
      </c>
      <c r="E52" s="6">
        <v>0</v>
      </c>
      <c r="F52" s="6">
        <v>0</v>
      </c>
      <c r="G52" s="6">
        <v>16138851.949999999</v>
      </c>
    </row>
    <row r="53" spans="1:7" s="38" customFormat="1" x14ac:dyDescent="0.2">
      <c r="A53" s="56" t="s">
        <v>181</v>
      </c>
      <c r="B53" s="6">
        <v>30000</v>
      </c>
      <c r="C53" s="6">
        <v>0</v>
      </c>
      <c r="D53" s="6">
        <v>30000</v>
      </c>
      <c r="E53" s="6">
        <v>891.4</v>
      </c>
      <c r="F53" s="6">
        <v>891.4</v>
      </c>
      <c r="G53" s="6">
        <v>29108.6</v>
      </c>
    </row>
    <row r="54" spans="1:7" s="38" customFormat="1" x14ac:dyDescent="0.2">
      <c r="A54" s="56" t="s">
        <v>182</v>
      </c>
      <c r="B54" s="6">
        <v>1751715.92</v>
      </c>
      <c r="C54" s="6">
        <v>246194.33</v>
      </c>
      <c r="D54" s="6">
        <v>1997910.25</v>
      </c>
      <c r="E54" s="6">
        <v>1579004.66</v>
      </c>
      <c r="F54" s="6">
        <v>1579004.66</v>
      </c>
      <c r="G54" s="6">
        <v>418905.59</v>
      </c>
    </row>
    <row r="55" spans="1:7" s="38" customFormat="1" x14ac:dyDescent="0.2">
      <c r="A55" s="56" t="s">
        <v>183</v>
      </c>
      <c r="B55" s="6">
        <v>2096227.17</v>
      </c>
      <c r="C55" s="6">
        <v>0</v>
      </c>
      <c r="D55" s="6">
        <v>2096227.17</v>
      </c>
      <c r="E55" s="6">
        <v>891920.03</v>
      </c>
      <c r="F55" s="6">
        <v>891920.03</v>
      </c>
      <c r="G55" s="6">
        <v>1204307.1399999999</v>
      </c>
    </row>
    <row r="56" spans="1:7" s="38" customFormat="1" x14ac:dyDescent="0.2">
      <c r="A56" s="56" t="s">
        <v>184</v>
      </c>
      <c r="B56" s="6">
        <v>23922056.899999999</v>
      </c>
      <c r="C56" s="6">
        <v>1054492.67</v>
      </c>
      <c r="D56" s="6">
        <v>24976549.57</v>
      </c>
      <c r="E56" s="6">
        <v>9090562.3900000006</v>
      </c>
      <c r="F56" s="6">
        <v>9090562.3900000006</v>
      </c>
      <c r="G56" s="6">
        <v>15885987.18</v>
      </c>
    </row>
    <row r="57" spans="1:7" s="38" customFormat="1" x14ac:dyDescent="0.2">
      <c r="A57" s="56" t="s">
        <v>185</v>
      </c>
      <c r="B57" s="6">
        <v>0</v>
      </c>
      <c r="C57" s="6">
        <v>15000</v>
      </c>
      <c r="D57" s="6">
        <v>15000</v>
      </c>
      <c r="E57" s="6">
        <v>15000</v>
      </c>
      <c r="F57" s="6">
        <v>0</v>
      </c>
      <c r="G57" s="6">
        <v>0</v>
      </c>
    </row>
    <row r="58" spans="1:7" s="38" customFormat="1" x14ac:dyDescent="0.2">
      <c r="A58" s="56" t="s">
        <v>186</v>
      </c>
      <c r="B58" s="6">
        <v>560000</v>
      </c>
      <c r="C58" s="6">
        <v>0</v>
      </c>
      <c r="D58" s="6">
        <v>560000</v>
      </c>
      <c r="E58" s="6">
        <v>0</v>
      </c>
      <c r="F58" s="6">
        <v>0</v>
      </c>
      <c r="G58" s="6">
        <v>560000</v>
      </c>
    </row>
    <row r="59" spans="1:7" s="38" customFormat="1" x14ac:dyDescent="0.2">
      <c r="A59" s="56" t="s">
        <v>187</v>
      </c>
      <c r="B59" s="6">
        <v>0</v>
      </c>
      <c r="C59" s="6">
        <v>25600</v>
      </c>
      <c r="D59" s="6">
        <v>25600</v>
      </c>
      <c r="E59" s="6">
        <v>0</v>
      </c>
      <c r="F59" s="6">
        <v>0</v>
      </c>
      <c r="G59" s="6">
        <v>25600</v>
      </c>
    </row>
    <row r="60" spans="1:7" s="38" customFormat="1" x14ac:dyDescent="0.2">
      <c r="A60" s="56" t="s">
        <v>188</v>
      </c>
      <c r="B60" s="6">
        <v>2000000</v>
      </c>
      <c r="C60" s="6">
        <v>0</v>
      </c>
      <c r="D60" s="6">
        <v>2000000</v>
      </c>
      <c r="E60" s="6">
        <v>0</v>
      </c>
      <c r="F60" s="6">
        <v>0</v>
      </c>
      <c r="G60" s="6">
        <v>2000000</v>
      </c>
    </row>
    <row r="61" spans="1:7" s="38" customFormat="1" x14ac:dyDescent="0.2">
      <c r="A61" s="56" t="s">
        <v>189</v>
      </c>
      <c r="B61" s="6">
        <v>4350000</v>
      </c>
      <c r="C61" s="6">
        <v>-500000</v>
      </c>
      <c r="D61" s="6">
        <v>3850000</v>
      </c>
      <c r="E61" s="6">
        <v>2000000</v>
      </c>
      <c r="F61" s="6">
        <v>0</v>
      </c>
      <c r="G61" s="6">
        <v>1850000</v>
      </c>
    </row>
    <row r="62" spans="1:7" s="38" customFormat="1" x14ac:dyDescent="0.2">
      <c r="A62" s="56" t="s">
        <v>190</v>
      </c>
      <c r="B62" s="6">
        <v>2550000</v>
      </c>
      <c r="C62" s="6">
        <v>-88227.25</v>
      </c>
      <c r="D62" s="6">
        <v>2461772.75</v>
      </c>
      <c r="E62" s="6">
        <v>121500</v>
      </c>
      <c r="F62" s="6">
        <v>0</v>
      </c>
      <c r="G62" s="6">
        <v>2340272.75</v>
      </c>
    </row>
    <row r="63" spans="1:7" s="38" customFormat="1" x14ac:dyDescent="0.2">
      <c r="A63" s="56" t="s">
        <v>191</v>
      </c>
      <c r="B63" s="6">
        <v>9400000</v>
      </c>
      <c r="C63" s="6">
        <v>-50000</v>
      </c>
      <c r="D63" s="6">
        <v>9350000</v>
      </c>
      <c r="E63" s="6">
        <v>0</v>
      </c>
      <c r="F63" s="6">
        <v>0</v>
      </c>
      <c r="G63" s="6">
        <v>9350000</v>
      </c>
    </row>
    <row r="64" spans="1:7" s="38" customFormat="1" x14ac:dyDescent="0.2">
      <c r="A64" s="56" t="s">
        <v>192</v>
      </c>
      <c r="B64" s="6">
        <v>100000</v>
      </c>
      <c r="C64" s="6">
        <v>0</v>
      </c>
      <c r="D64" s="6">
        <v>100000</v>
      </c>
      <c r="E64" s="6">
        <v>0</v>
      </c>
      <c r="F64" s="6">
        <v>0</v>
      </c>
      <c r="G64" s="6">
        <v>100000</v>
      </c>
    </row>
    <row r="65" spans="1:7" s="38" customFormat="1" x14ac:dyDescent="0.2">
      <c r="A65" s="56" t="s">
        <v>193</v>
      </c>
      <c r="B65" s="6">
        <v>250000</v>
      </c>
      <c r="C65" s="6">
        <v>50000</v>
      </c>
      <c r="D65" s="6">
        <v>300000</v>
      </c>
      <c r="E65" s="6">
        <v>0</v>
      </c>
      <c r="F65" s="6">
        <v>0</v>
      </c>
      <c r="G65" s="6">
        <v>300000</v>
      </c>
    </row>
    <row r="66" spans="1:7" s="38" customFormat="1" x14ac:dyDescent="0.2">
      <c r="A66" s="56" t="s">
        <v>194</v>
      </c>
      <c r="B66" s="6">
        <v>12000000</v>
      </c>
      <c r="C66" s="6">
        <v>0</v>
      </c>
      <c r="D66" s="6">
        <v>12000000</v>
      </c>
      <c r="E66" s="6">
        <v>0</v>
      </c>
      <c r="F66" s="6">
        <v>0</v>
      </c>
      <c r="G66" s="6">
        <v>12000000</v>
      </c>
    </row>
    <row r="67" spans="1:7" s="38" customFormat="1" x14ac:dyDescent="0.2">
      <c r="A67" s="56" t="s">
        <v>195</v>
      </c>
      <c r="B67" s="6">
        <v>200000</v>
      </c>
      <c r="C67" s="6">
        <v>0</v>
      </c>
      <c r="D67" s="6">
        <v>200000</v>
      </c>
      <c r="E67" s="6">
        <v>0</v>
      </c>
      <c r="F67" s="6">
        <v>0</v>
      </c>
      <c r="G67" s="6">
        <v>200000</v>
      </c>
    </row>
    <row r="68" spans="1:7" s="38" customFormat="1" x14ac:dyDescent="0.2">
      <c r="A68" s="56" t="s">
        <v>196</v>
      </c>
      <c r="B68" s="6">
        <v>0</v>
      </c>
      <c r="C68" s="6">
        <v>794496.33</v>
      </c>
      <c r="D68" s="6">
        <v>794496.33</v>
      </c>
      <c r="E68" s="6">
        <v>785809.82</v>
      </c>
      <c r="F68" s="6">
        <v>785809.82</v>
      </c>
      <c r="G68" s="6">
        <v>8686.51</v>
      </c>
    </row>
    <row r="69" spans="1:7" s="38" customFormat="1" x14ac:dyDescent="0.2">
      <c r="A69" s="56" t="s">
        <v>197</v>
      </c>
      <c r="B69" s="6">
        <v>0</v>
      </c>
      <c r="C69" s="6">
        <v>55100</v>
      </c>
      <c r="D69" s="6">
        <v>55100</v>
      </c>
      <c r="E69" s="6">
        <v>55100</v>
      </c>
      <c r="F69" s="6">
        <v>55100</v>
      </c>
      <c r="G69" s="6">
        <v>0</v>
      </c>
    </row>
    <row r="70" spans="1:7" s="38" customFormat="1" x14ac:dyDescent="0.2">
      <c r="A70" s="56" t="s">
        <v>198</v>
      </c>
      <c r="B70" s="6">
        <v>0</v>
      </c>
      <c r="C70" s="6">
        <v>5332000</v>
      </c>
      <c r="D70" s="6">
        <v>5332000</v>
      </c>
      <c r="E70" s="6">
        <v>299732.40000000002</v>
      </c>
      <c r="F70" s="6">
        <v>299732.40000000002</v>
      </c>
      <c r="G70" s="6">
        <v>5032267.5999999996</v>
      </c>
    </row>
    <row r="71" spans="1:7" s="38" customFormat="1" x14ac:dyDescent="0.2">
      <c r="A71" s="56" t="s">
        <v>199</v>
      </c>
      <c r="B71" s="6">
        <v>0</v>
      </c>
      <c r="C71" s="6">
        <v>850000</v>
      </c>
      <c r="D71" s="6">
        <v>850000</v>
      </c>
      <c r="E71" s="6">
        <v>700228.3</v>
      </c>
      <c r="F71" s="6">
        <v>700228.3</v>
      </c>
      <c r="G71" s="6">
        <v>149771.70000000001</v>
      </c>
    </row>
    <row r="72" spans="1:7" s="38" customFormat="1" x14ac:dyDescent="0.2">
      <c r="A72" s="56" t="s">
        <v>200</v>
      </c>
      <c r="B72" s="6">
        <v>0</v>
      </c>
      <c r="C72" s="6">
        <v>5243235.21</v>
      </c>
      <c r="D72" s="6">
        <v>5243235.21</v>
      </c>
      <c r="E72" s="6">
        <v>2842344.13</v>
      </c>
      <c r="F72" s="6">
        <v>2842344.13</v>
      </c>
      <c r="G72" s="6">
        <v>2400891.08</v>
      </c>
    </row>
    <row r="73" spans="1:7" s="38" customFormat="1" x14ac:dyDescent="0.2">
      <c r="A73" s="56" t="s">
        <v>201</v>
      </c>
      <c r="B73" s="6">
        <v>0</v>
      </c>
      <c r="C73" s="6">
        <v>20000</v>
      </c>
      <c r="D73" s="6">
        <v>20000</v>
      </c>
      <c r="E73" s="6">
        <v>18518.849999999999</v>
      </c>
      <c r="F73" s="6">
        <v>18518.849999999999</v>
      </c>
      <c r="G73" s="6">
        <v>1481.15</v>
      </c>
    </row>
    <row r="74" spans="1:7" s="38" customFormat="1" x14ac:dyDescent="0.2">
      <c r="A74" s="56" t="s">
        <v>202</v>
      </c>
      <c r="B74" s="6">
        <v>0</v>
      </c>
      <c r="C74" s="6">
        <v>3629271.78</v>
      </c>
      <c r="D74" s="6">
        <v>3629271.78</v>
      </c>
      <c r="E74" s="6">
        <v>2280385.29</v>
      </c>
      <c r="F74" s="6">
        <v>2280385.29</v>
      </c>
      <c r="G74" s="6">
        <v>1348886.49</v>
      </c>
    </row>
    <row r="75" spans="1:7" s="38" customFormat="1" x14ac:dyDescent="0.2">
      <c r="A75" s="56" t="s">
        <v>203</v>
      </c>
      <c r="B75" s="6">
        <v>0</v>
      </c>
      <c r="C75" s="6">
        <v>3619512.93</v>
      </c>
      <c r="D75" s="6">
        <v>3619512.93</v>
      </c>
      <c r="E75" s="6">
        <v>3619511.93</v>
      </c>
      <c r="F75" s="6">
        <v>3619511.93</v>
      </c>
      <c r="G75" s="6">
        <v>1</v>
      </c>
    </row>
    <row r="76" spans="1:7" s="38" customFormat="1" x14ac:dyDescent="0.2">
      <c r="A76" s="56" t="s">
        <v>204</v>
      </c>
      <c r="B76" s="6">
        <v>0</v>
      </c>
      <c r="C76" s="6">
        <v>250605.11</v>
      </c>
      <c r="D76" s="6">
        <v>250605.11</v>
      </c>
      <c r="E76" s="6">
        <v>250605.11</v>
      </c>
      <c r="F76" s="6">
        <v>250605.11</v>
      </c>
      <c r="G76" s="6">
        <v>0</v>
      </c>
    </row>
    <row r="77" spans="1:7" s="38" customFormat="1" x14ac:dyDescent="0.2">
      <c r="A77" s="56" t="s">
        <v>205</v>
      </c>
      <c r="B77" s="6">
        <v>0</v>
      </c>
      <c r="C77" s="6">
        <v>6426286.21</v>
      </c>
      <c r="D77" s="6">
        <v>6426286.21</v>
      </c>
      <c r="E77" s="6">
        <v>6426279.6399999997</v>
      </c>
      <c r="F77" s="6">
        <v>6426279.6399999997</v>
      </c>
      <c r="G77" s="6">
        <v>6.57</v>
      </c>
    </row>
    <row r="78" spans="1:7" s="38" customFormat="1" x14ac:dyDescent="0.2">
      <c r="A78" s="56" t="s">
        <v>206</v>
      </c>
      <c r="B78" s="6">
        <v>0</v>
      </c>
      <c r="C78" s="6">
        <v>382260.75</v>
      </c>
      <c r="D78" s="6">
        <v>382260.75</v>
      </c>
      <c r="E78" s="6">
        <v>382260.75</v>
      </c>
      <c r="F78" s="6">
        <v>382260.75</v>
      </c>
      <c r="G78" s="6">
        <v>0</v>
      </c>
    </row>
    <row r="79" spans="1:7" s="38" customFormat="1" x14ac:dyDescent="0.2">
      <c r="A79" s="56" t="s">
        <v>207</v>
      </c>
      <c r="B79" s="6">
        <v>0</v>
      </c>
      <c r="C79" s="6">
        <v>58823.73</v>
      </c>
      <c r="D79" s="6">
        <v>58823.73</v>
      </c>
      <c r="E79" s="6">
        <v>58823.73</v>
      </c>
      <c r="F79" s="6">
        <v>58823.73</v>
      </c>
      <c r="G79" s="6">
        <v>0</v>
      </c>
    </row>
    <row r="80" spans="1:7" s="38" customFormat="1" x14ac:dyDescent="0.2">
      <c r="A80" s="56" t="s">
        <v>208</v>
      </c>
      <c r="B80" s="6">
        <v>0</v>
      </c>
      <c r="C80" s="6">
        <v>21236.5</v>
      </c>
      <c r="D80" s="6">
        <v>21236.5</v>
      </c>
      <c r="E80" s="6">
        <v>21236.5</v>
      </c>
      <c r="F80" s="6">
        <v>21236.5</v>
      </c>
      <c r="G80" s="6">
        <v>0</v>
      </c>
    </row>
    <row r="81" spans="1:7" s="38" customFormat="1" x14ac:dyDescent="0.2">
      <c r="A81" s="56" t="s">
        <v>209</v>
      </c>
      <c r="B81" s="6">
        <v>0</v>
      </c>
      <c r="C81" s="6">
        <v>16980.25</v>
      </c>
      <c r="D81" s="6">
        <v>16980.25</v>
      </c>
      <c r="E81" s="6">
        <v>16980.25</v>
      </c>
      <c r="F81" s="6">
        <v>16980.25</v>
      </c>
      <c r="G81" s="6">
        <v>0</v>
      </c>
    </row>
    <row r="82" spans="1:7" s="38" customFormat="1" x14ac:dyDescent="0.2">
      <c r="A82" s="56" t="s">
        <v>210</v>
      </c>
      <c r="B82" s="6">
        <v>0</v>
      </c>
      <c r="C82" s="6">
        <v>63393</v>
      </c>
      <c r="D82" s="6">
        <v>63393</v>
      </c>
      <c r="E82" s="6">
        <v>63393</v>
      </c>
      <c r="F82" s="6">
        <v>63393</v>
      </c>
      <c r="G82" s="6">
        <v>0</v>
      </c>
    </row>
    <row r="83" spans="1:7" s="38" customFormat="1" x14ac:dyDescent="0.2">
      <c r="A83" s="56" t="s">
        <v>211</v>
      </c>
      <c r="B83" s="6">
        <v>0</v>
      </c>
      <c r="C83" s="6">
        <v>22996</v>
      </c>
      <c r="D83" s="6">
        <v>22996</v>
      </c>
      <c r="E83" s="6">
        <v>22996</v>
      </c>
      <c r="F83" s="6">
        <v>22996</v>
      </c>
      <c r="G83" s="6">
        <v>0</v>
      </c>
    </row>
    <row r="84" spans="1:7" s="38" customFormat="1" x14ac:dyDescent="0.2">
      <c r="A84" s="56" t="s">
        <v>212</v>
      </c>
      <c r="B84" s="6">
        <v>0</v>
      </c>
      <c r="C84" s="6">
        <v>135441</v>
      </c>
      <c r="D84" s="6">
        <v>135441</v>
      </c>
      <c r="E84" s="6">
        <v>135441</v>
      </c>
      <c r="F84" s="6">
        <v>135441</v>
      </c>
      <c r="G84" s="6">
        <v>0</v>
      </c>
    </row>
    <row r="85" spans="1:7" s="38" customFormat="1" x14ac:dyDescent="0.2">
      <c r="A85" s="56" t="s">
        <v>213</v>
      </c>
      <c r="B85" s="6">
        <v>0</v>
      </c>
      <c r="C85" s="6">
        <v>63081.75</v>
      </c>
      <c r="D85" s="6">
        <v>63081.75</v>
      </c>
      <c r="E85" s="6">
        <v>63081.75</v>
      </c>
      <c r="F85" s="6">
        <v>63081.75</v>
      </c>
      <c r="G85" s="6">
        <v>0</v>
      </c>
    </row>
    <row r="86" spans="1:7" s="38" customFormat="1" x14ac:dyDescent="0.2">
      <c r="A86" s="56" t="s">
        <v>214</v>
      </c>
      <c r="B86" s="6">
        <v>0</v>
      </c>
      <c r="C86" s="6">
        <v>45679.25</v>
      </c>
      <c r="D86" s="6">
        <v>45679.25</v>
      </c>
      <c r="E86" s="6">
        <v>45679.25</v>
      </c>
      <c r="F86" s="6">
        <v>45679.25</v>
      </c>
      <c r="G86" s="6">
        <v>0</v>
      </c>
    </row>
    <row r="87" spans="1:7" s="38" customFormat="1" x14ac:dyDescent="0.2">
      <c r="A87" s="56" t="s">
        <v>215</v>
      </c>
      <c r="B87" s="6">
        <v>0</v>
      </c>
      <c r="C87" s="6">
        <v>36655</v>
      </c>
      <c r="D87" s="6">
        <v>36655</v>
      </c>
      <c r="E87" s="6">
        <v>36655</v>
      </c>
      <c r="F87" s="6">
        <v>36655</v>
      </c>
      <c r="G87" s="6">
        <v>0</v>
      </c>
    </row>
    <row r="88" spans="1:7" s="38" customFormat="1" x14ac:dyDescent="0.2">
      <c r="A88" s="56" t="s">
        <v>216</v>
      </c>
      <c r="B88" s="6">
        <v>0</v>
      </c>
      <c r="C88" s="6">
        <v>38871.85</v>
      </c>
      <c r="D88" s="6">
        <v>38871.85</v>
      </c>
      <c r="E88" s="6">
        <v>38871.85</v>
      </c>
      <c r="F88" s="6">
        <v>38871.85</v>
      </c>
      <c r="G88" s="6">
        <v>0</v>
      </c>
    </row>
    <row r="89" spans="1:7" s="38" customFormat="1" x14ac:dyDescent="0.2">
      <c r="A89" s="56" t="s">
        <v>217</v>
      </c>
      <c r="B89" s="6">
        <v>0</v>
      </c>
      <c r="C89" s="6">
        <v>87986.75</v>
      </c>
      <c r="D89" s="6">
        <v>87986.75</v>
      </c>
      <c r="E89" s="6">
        <v>86309.33</v>
      </c>
      <c r="F89" s="6">
        <v>86309.33</v>
      </c>
      <c r="G89" s="6">
        <v>1677.42</v>
      </c>
    </row>
    <row r="90" spans="1:7" s="38" customFormat="1" x14ac:dyDescent="0.2">
      <c r="A90" s="56" t="s">
        <v>218</v>
      </c>
      <c r="B90" s="6">
        <v>0</v>
      </c>
      <c r="C90" s="6">
        <v>49662</v>
      </c>
      <c r="D90" s="6">
        <v>49662</v>
      </c>
      <c r="E90" s="6">
        <v>49662</v>
      </c>
      <c r="F90" s="6">
        <v>49662</v>
      </c>
      <c r="G90" s="6">
        <v>0</v>
      </c>
    </row>
    <row r="91" spans="1:7" s="38" customFormat="1" x14ac:dyDescent="0.2">
      <c r="A91" s="56" t="s">
        <v>219</v>
      </c>
      <c r="B91" s="6">
        <v>0</v>
      </c>
      <c r="C91" s="6">
        <v>549022.02</v>
      </c>
      <c r="D91" s="6">
        <v>549022.02</v>
      </c>
      <c r="E91" s="6">
        <v>549022.02</v>
      </c>
      <c r="F91" s="6">
        <v>549022.02</v>
      </c>
      <c r="G91" s="6">
        <v>0</v>
      </c>
    </row>
    <row r="92" spans="1:7" s="38" customFormat="1" x14ac:dyDescent="0.2">
      <c r="A92" s="56" t="s">
        <v>220</v>
      </c>
      <c r="B92" s="6">
        <v>0</v>
      </c>
      <c r="C92" s="6">
        <v>56358.36</v>
      </c>
      <c r="D92" s="6">
        <v>56358.36</v>
      </c>
      <c r="E92" s="6">
        <v>56358.36</v>
      </c>
      <c r="F92" s="6">
        <v>56358.36</v>
      </c>
      <c r="G92" s="6">
        <v>0</v>
      </c>
    </row>
    <row r="93" spans="1:7" s="38" customFormat="1" x14ac:dyDescent="0.2">
      <c r="A93" s="56" t="s">
        <v>221</v>
      </c>
      <c r="B93" s="6">
        <v>0</v>
      </c>
      <c r="C93" s="6">
        <v>115915.5</v>
      </c>
      <c r="D93" s="6">
        <v>115915.5</v>
      </c>
      <c r="E93" s="6">
        <v>115915.5</v>
      </c>
      <c r="F93" s="6">
        <v>115915.5</v>
      </c>
      <c r="G93" s="6">
        <v>0</v>
      </c>
    </row>
    <row r="94" spans="1:7" s="38" customFormat="1" x14ac:dyDescent="0.2">
      <c r="A94" s="56" t="s">
        <v>222</v>
      </c>
      <c r="B94" s="6">
        <v>0</v>
      </c>
      <c r="C94" s="6">
        <v>14413.5</v>
      </c>
      <c r="D94" s="6">
        <v>14413.5</v>
      </c>
      <c r="E94" s="6">
        <v>14413.5</v>
      </c>
      <c r="F94" s="6">
        <v>14413.5</v>
      </c>
      <c r="G94" s="6">
        <v>0</v>
      </c>
    </row>
    <row r="95" spans="1:7" s="38" customFormat="1" x14ac:dyDescent="0.2">
      <c r="A95" s="56" t="s">
        <v>223</v>
      </c>
      <c r="B95" s="6">
        <v>0</v>
      </c>
      <c r="C95" s="6">
        <v>42408</v>
      </c>
      <c r="D95" s="6">
        <v>42408</v>
      </c>
      <c r="E95" s="6">
        <v>42408</v>
      </c>
      <c r="F95" s="6">
        <v>42408</v>
      </c>
      <c r="G95" s="6">
        <v>0</v>
      </c>
    </row>
    <row r="96" spans="1:7" s="38" customFormat="1" x14ac:dyDescent="0.2">
      <c r="A96" s="56" t="s">
        <v>224</v>
      </c>
      <c r="B96" s="6">
        <v>0</v>
      </c>
      <c r="C96" s="6">
        <v>48736.5</v>
      </c>
      <c r="D96" s="6">
        <v>48736.5</v>
      </c>
      <c r="E96" s="6">
        <v>48736.5</v>
      </c>
      <c r="F96" s="6">
        <v>48736.5</v>
      </c>
      <c r="G96" s="6">
        <v>0</v>
      </c>
    </row>
    <row r="97" spans="1:7" s="38" customFormat="1" x14ac:dyDescent="0.2">
      <c r="A97" s="56" t="s">
        <v>225</v>
      </c>
      <c r="B97" s="6">
        <v>0</v>
      </c>
      <c r="C97" s="6">
        <v>174762</v>
      </c>
      <c r="D97" s="6">
        <v>174762</v>
      </c>
      <c r="E97" s="6">
        <v>174762</v>
      </c>
      <c r="F97" s="6">
        <v>174762</v>
      </c>
      <c r="G97" s="6">
        <v>0</v>
      </c>
    </row>
    <row r="98" spans="1:7" s="38" customFormat="1" x14ac:dyDescent="0.2">
      <c r="A98" s="56" t="s">
        <v>226</v>
      </c>
      <c r="B98" s="6">
        <v>0</v>
      </c>
      <c r="C98" s="6">
        <v>38724</v>
      </c>
      <c r="D98" s="6">
        <v>38724</v>
      </c>
      <c r="E98" s="6">
        <v>38724</v>
      </c>
      <c r="F98" s="6">
        <v>38724</v>
      </c>
      <c r="G98" s="6">
        <v>0</v>
      </c>
    </row>
    <row r="99" spans="1:7" s="38" customFormat="1" x14ac:dyDescent="0.2">
      <c r="A99" s="56" t="s">
        <v>227</v>
      </c>
      <c r="B99" s="6">
        <v>0</v>
      </c>
      <c r="C99" s="6">
        <v>14413.5</v>
      </c>
      <c r="D99" s="6">
        <v>14413.5</v>
      </c>
      <c r="E99" s="6">
        <v>14413.5</v>
      </c>
      <c r="F99" s="6">
        <v>14413.5</v>
      </c>
      <c r="G99" s="6">
        <v>0</v>
      </c>
    </row>
    <row r="100" spans="1:7" s="38" customFormat="1" x14ac:dyDescent="0.2">
      <c r="A100" s="56" t="s">
        <v>228</v>
      </c>
      <c r="B100" s="6">
        <v>0</v>
      </c>
      <c r="C100" s="6">
        <v>15744.25</v>
      </c>
      <c r="D100" s="6">
        <v>15744.25</v>
      </c>
      <c r="E100" s="6">
        <v>15744.25</v>
      </c>
      <c r="F100" s="6">
        <v>15744.25</v>
      </c>
      <c r="G100" s="6">
        <v>0</v>
      </c>
    </row>
    <row r="101" spans="1:7" s="38" customFormat="1" x14ac:dyDescent="0.2">
      <c r="A101" s="56" t="s">
        <v>229</v>
      </c>
      <c r="B101" s="6">
        <v>0</v>
      </c>
      <c r="C101" s="6">
        <v>21090.720000000001</v>
      </c>
      <c r="D101" s="6">
        <v>21090.720000000001</v>
      </c>
      <c r="E101" s="6">
        <v>21090.720000000001</v>
      </c>
      <c r="F101" s="6">
        <v>21090.720000000001</v>
      </c>
      <c r="G101" s="6">
        <v>0</v>
      </c>
    </row>
    <row r="102" spans="1:7" s="38" customFormat="1" x14ac:dyDescent="0.2">
      <c r="A102" s="56" t="s">
        <v>230</v>
      </c>
      <c r="B102" s="6">
        <v>0</v>
      </c>
      <c r="C102" s="6">
        <v>52898.25</v>
      </c>
      <c r="D102" s="6">
        <v>52898.25</v>
      </c>
      <c r="E102" s="6">
        <v>52898.25</v>
      </c>
      <c r="F102" s="6">
        <v>52898.25</v>
      </c>
      <c r="G102" s="6">
        <v>0</v>
      </c>
    </row>
    <row r="103" spans="1:7" s="38" customFormat="1" x14ac:dyDescent="0.2">
      <c r="A103" s="56" t="s">
        <v>231</v>
      </c>
      <c r="B103" s="6">
        <v>0</v>
      </c>
      <c r="C103" s="6">
        <v>42612.25</v>
      </c>
      <c r="D103" s="6">
        <v>42612.25</v>
      </c>
      <c r="E103" s="6">
        <v>42612.25</v>
      </c>
      <c r="F103" s="6">
        <v>42612.25</v>
      </c>
      <c r="G103" s="6">
        <v>0</v>
      </c>
    </row>
    <row r="104" spans="1:7" s="38" customFormat="1" x14ac:dyDescent="0.2">
      <c r="A104" s="56" t="s">
        <v>232</v>
      </c>
      <c r="B104" s="6">
        <v>0</v>
      </c>
      <c r="C104" s="6">
        <v>20023</v>
      </c>
      <c r="D104" s="6">
        <v>20023</v>
      </c>
      <c r="E104" s="6">
        <v>20023</v>
      </c>
      <c r="F104" s="6">
        <v>20023</v>
      </c>
      <c r="G104" s="6">
        <v>0</v>
      </c>
    </row>
    <row r="105" spans="1:7" s="38" customFormat="1" x14ac:dyDescent="0.2">
      <c r="A105" s="56" t="s">
        <v>233</v>
      </c>
      <c r="B105" s="6">
        <v>0</v>
      </c>
      <c r="C105" s="6">
        <v>42439.25</v>
      </c>
      <c r="D105" s="6">
        <v>42439.25</v>
      </c>
      <c r="E105" s="6">
        <v>42439.25</v>
      </c>
      <c r="F105" s="6">
        <v>42439.25</v>
      </c>
      <c r="G105" s="6">
        <v>0</v>
      </c>
    </row>
    <row r="106" spans="1:7" s="38" customFormat="1" x14ac:dyDescent="0.2">
      <c r="A106" s="56" t="s">
        <v>234</v>
      </c>
      <c r="B106" s="6">
        <v>0</v>
      </c>
      <c r="C106" s="6">
        <v>10419</v>
      </c>
      <c r="D106" s="6">
        <v>10419</v>
      </c>
      <c r="E106" s="6">
        <v>10419</v>
      </c>
      <c r="F106" s="6">
        <v>10419</v>
      </c>
      <c r="G106" s="6">
        <v>0</v>
      </c>
    </row>
    <row r="107" spans="1:7" s="38" customFormat="1" x14ac:dyDescent="0.2">
      <c r="A107" s="56" t="s">
        <v>235</v>
      </c>
      <c r="B107" s="6">
        <v>0</v>
      </c>
      <c r="C107" s="6">
        <v>9514.1200000000008</v>
      </c>
      <c r="D107" s="6">
        <v>9514.1200000000008</v>
      </c>
      <c r="E107" s="6">
        <v>9514.1200000000008</v>
      </c>
      <c r="F107" s="6">
        <v>9514.1200000000008</v>
      </c>
      <c r="G107" s="6">
        <v>0</v>
      </c>
    </row>
    <row r="108" spans="1:7" s="38" customFormat="1" x14ac:dyDescent="0.2">
      <c r="A108" s="56" t="s">
        <v>236</v>
      </c>
      <c r="B108" s="6">
        <v>0</v>
      </c>
      <c r="C108" s="6">
        <v>13063.05</v>
      </c>
      <c r="D108" s="6">
        <v>13063.05</v>
      </c>
      <c r="E108" s="6">
        <v>13063.05</v>
      </c>
      <c r="F108" s="6">
        <v>13063.05</v>
      </c>
      <c r="G108" s="6">
        <v>0</v>
      </c>
    </row>
    <row r="109" spans="1:7" s="38" customFormat="1" x14ac:dyDescent="0.2">
      <c r="A109" s="56" t="s">
        <v>237</v>
      </c>
      <c r="B109" s="6">
        <v>0</v>
      </c>
      <c r="C109" s="6">
        <v>4571.28</v>
      </c>
      <c r="D109" s="6">
        <v>4571.28</v>
      </c>
      <c r="E109" s="6">
        <v>4571.28</v>
      </c>
      <c r="F109" s="6">
        <v>4571.28</v>
      </c>
      <c r="G109" s="6">
        <v>0</v>
      </c>
    </row>
    <row r="110" spans="1:7" s="38" customFormat="1" x14ac:dyDescent="0.2">
      <c r="A110" s="56" t="s">
        <v>238</v>
      </c>
      <c r="B110" s="6">
        <v>0</v>
      </c>
      <c r="C110" s="6">
        <v>8571.92</v>
      </c>
      <c r="D110" s="6">
        <v>8571.92</v>
      </c>
      <c r="E110" s="6">
        <v>8571.92</v>
      </c>
      <c r="F110" s="6">
        <v>8571.92</v>
      </c>
      <c r="G110" s="6">
        <v>0</v>
      </c>
    </row>
    <row r="111" spans="1:7" s="38" customFormat="1" x14ac:dyDescent="0.2">
      <c r="A111" s="56" t="s">
        <v>239</v>
      </c>
      <c r="B111" s="6">
        <v>0</v>
      </c>
      <c r="C111" s="6">
        <v>181231.7</v>
      </c>
      <c r="D111" s="6">
        <v>181231.7</v>
      </c>
      <c r="E111" s="6">
        <v>181231.7</v>
      </c>
      <c r="F111" s="6">
        <v>181231.7</v>
      </c>
      <c r="G111" s="6">
        <v>0</v>
      </c>
    </row>
    <row r="112" spans="1:7" s="38" customFormat="1" x14ac:dyDescent="0.2">
      <c r="A112" s="56" t="s">
        <v>240</v>
      </c>
      <c r="B112" s="6">
        <v>0</v>
      </c>
      <c r="C112" s="6">
        <v>2041290.55</v>
      </c>
      <c r="D112" s="6">
        <v>2041290.55</v>
      </c>
      <c r="E112" s="6">
        <v>2041290.55</v>
      </c>
      <c r="F112" s="6">
        <v>2041290.55</v>
      </c>
      <c r="G112" s="6">
        <v>0</v>
      </c>
    </row>
    <row r="113" spans="1:8" s="38" customFormat="1" x14ac:dyDescent="0.2">
      <c r="A113" s="56" t="s">
        <v>241</v>
      </c>
      <c r="B113" s="6">
        <v>0</v>
      </c>
      <c r="C113" s="6">
        <v>45250.13</v>
      </c>
      <c r="D113" s="6">
        <v>45250.13</v>
      </c>
      <c r="E113" s="6">
        <v>45250.13</v>
      </c>
      <c r="F113" s="6">
        <v>45250.13</v>
      </c>
      <c r="G113" s="6">
        <v>0</v>
      </c>
    </row>
    <row r="114" spans="1:8" s="38" customFormat="1" x14ac:dyDescent="0.2">
      <c r="A114" s="56" t="s">
        <v>242</v>
      </c>
      <c r="B114" s="6">
        <v>0</v>
      </c>
      <c r="C114" s="6">
        <v>2246531.94</v>
      </c>
      <c r="D114" s="6">
        <v>2246531.94</v>
      </c>
      <c r="E114" s="6">
        <v>2246531.94</v>
      </c>
      <c r="F114" s="6">
        <v>2246531.94</v>
      </c>
      <c r="G114" s="6">
        <v>0</v>
      </c>
    </row>
    <row r="115" spans="1:8" s="38" customFormat="1" x14ac:dyDescent="0.2">
      <c r="A115" s="56" t="s">
        <v>243</v>
      </c>
      <c r="B115" s="6">
        <v>0</v>
      </c>
      <c r="C115" s="6">
        <v>223537.36</v>
      </c>
      <c r="D115" s="6">
        <v>223537.36</v>
      </c>
      <c r="E115" s="6">
        <v>223537.36</v>
      </c>
      <c r="F115" s="6">
        <v>223537.36</v>
      </c>
      <c r="G115" s="6">
        <v>0</v>
      </c>
    </row>
    <row r="116" spans="1:8" s="38" customFormat="1" x14ac:dyDescent="0.2">
      <c r="A116" s="56" t="s">
        <v>244</v>
      </c>
      <c r="B116" s="6">
        <v>0</v>
      </c>
      <c r="C116" s="6">
        <v>1050486.19</v>
      </c>
      <c r="D116" s="6">
        <v>1050486.19</v>
      </c>
      <c r="E116" s="6">
        <v>186972.43</v>
      </c>
      <c r="F116" s="6">
        <v>0</v>
      </c>
      <c r="G116" s="6">
        <v>863513.76</v>
      </c>
    </row>
    <row r="117" spans="1:8" s="38" customFormat="1" x14ac:dyDescent="0.2">
      <c r="A117" s="56"/>
      <c r="B117" s="6"/>
      <c r="C117" s="6"/>
      <c r="D117" s="6"/>
      <c r="E117" s="6"/>
      <c r="F117" s="6"/>
      <c r="G117" s="6"/>
    </row>
    <row r="118" spans="1:8" x14ac:dyDescent="0.2">
      <c r="A118" s="50" t="s">
        <v>125</v>
      </c>
      <c r="B118" s="11">
        <v>197134800</v>
      </c>
      <c r="C118" s="11">
        <v>37529858.579999998</v>
      </c>
      <c r="D118" s="11">
        <v>234664658.58000001</v>
      </c>
      <c r="E118" s="11">
        <v>81868817.090000004</v>
      </c>
      <c r="F118" s="11">
        <v>79489725.109999999</v>
      </c>
      <c r="G118" s="11">
        <v>152795841.49000001</v>
      </c>
    </row>
    <row r="121" spans="1:8" ht="56.25" customHeight="1" x14ac:dyDescent="0.2">
      <c r="A121" s="59" t="s">
        <v>132</v>
      </c>
      <c r="B121" s="60"/>
      <c r="C121" s="60"/>
      <c r="D121" s="60"/>
      <c r="E121" s="60"/>
      <c r="F121" s="60"/>
      <c r="G121" s="61"/>
    </row>
    <row r="122" spans="1:8" x14ac:dyDescent="0.2">
      <c r="A122" s="22"/>
      <c r="B122" s="24" t="s">
        <v>0</v>
      </c>
      <c r="C122" s="25"/>
      <c r="D122" s="25"/>
      <c r="E122" s="25"/>
      <c r="F122" s="26"/>
      <c r="G122" s="57" t="s">
        <v>7</v>
      </c>
    </row>
    <row r="123" spans="1:8" ht="22.5" x14ac:dyDescent="0.2">
      <c r="A123" s="23" t="s">
        <v>1</v>
      </c>
      <c r="B123" s="3" t="s">
        <v>2</v>
      </c>
      <c r="C123" s="3" t="s">
        <v>3</v>
      </c>
      <c r="D123" s="3" t="s">
        <v>4</v>
      </c>
      <c r="E123" s="3" t="s">
        <v>5</v>
      </c>
      <c r="F123" s="3" t="s">
        <v>6</v>
      </c>
      <c r="G123" s="58"/>
    </row>
    <row r="124" spans="1:8" x14ac:dyDescent="0.2">
      <c r="A124" s="13"/>
      <c r="B124" s="14"/>
      <c r="C124" s="14"/>
      <c r="D124" s="14"/>
      <c r="E124" s="14"/>
      <c r="F124" s="14"/>
      <c r="G124" s="14"/>
    </row>
    <row r="125" spans="1:8" x14ac:dyDescent="0.2">
      <c r="A125" s="28" t="s">
        <v>77</v>
      </c>
      <c r="B125" s="15">
        <v>197134800</v>
      </c>
      <c r="C125" s="15">
        <v>37529858.579999998</v>
      </c>
      <c r="D125" s="15">
        <v>234664658.58000001</v>
      </c>
      <c r="E125" s="15">
        <v>81868817.090000004</v>
      </c>
      <c r="F125" s="15">
        <v>79489725.109999999</v>
      </c>
      <c r="G125" s="15">
        <v>152795841.49000001</v>
      </c>
      <c r="H125" s="36"/>
    </row>
    <row r="126" spans="1:8" x14ac:dyDescent="0.2">
      <c r="A126" s="28" t="s">
        <v>78</v>
      </c>
      <c r="B126" s="15"/>
      <c r="C126" s="15"/>
      <c r="D126" s="15"/>
      <c r="E126" s="15"/>
      <c r="F126" s="15"/>
      <c r="G126" s="15"/>
    </row>
    <row r="127" spans="1:8" x14ac:dyDescent="0.2">
      <c r="A127" s="28" t="s">
        <v>79</v>
      </c>
      <c r="B127" s="15"/>
      <c r="C127" s="15"/>
      <c r="D127" s="15"/>
      <c r="E127" s="15"/>
      <c r="F127" s="15"/>
      <c r="G127" s="15"/>
    </row>
    <row r="128" spans="1:8" x14ac:dyDescent="0.2">
      <c r="A128" s="28" t="s">
        <v>80</v>
      </c>
      <c r="B128" s="15"/>
      <c r="C128" s="15"/>
      <c r="D128" s="15"/>
      <c r="E128" s="15"/>
      <c r="F128" s="15"/>
      <c r="G128" s="15"/>
    </row>
    <row r="129" spans="1:8" x14ac:dyDescent="0.2">
      <c r="A129" s="2"/>
      <c r="B129" s="16"/>
      <c r="C129" s="16"/>
      <c r="D129" s="16"/>
      <c r="E129" s="16"/>
      <c r="F129" s="16"/>
      <c r="G129" s="16"/>
    </row>
    <row r="130" spans="1:8" x14ac:dyDescent="0.2">
      <c r="A130" s="50" t="s">
        <v>125</v>
      </c>
      <c r="B130" s="11">
        <f>SUM(B125:B128)</f>
        <v>197134800</v>
      </c>
      <c r="C130" s="44">
        <f t="shared" ref="C130:G130" si="0">SUM(C125:C128)</f>
        <v>37529858.579999998</v>
      </c>
      <c r="D130" s="44">
        <f t="shared" si="0"/>
        <v>234664658.58000001</v>
      </c>
      <c r="E130" s="44">
        <f t="shared" si="0"/>
        <v>81868817.090000004</v>
      </c>
      <c r="F130" s="44">
        <f t="shared" si="0"/>
        <v>79489725.109999999</v>
      </c>
      <c r="G130" s="44">
        <f t="shared" si="0"/>
        <v>152795841.49000001</v>
      </c>
    </row>
    <row r="133" spans="1:8" ht="57.75" customHeight="1" x14ac:dyDescent="0.2">
      <c r="A133" s="59" t="s">
        <v>131</v>
      </c>
      <c r="B133" s="60"/>
      <c r="C133" s="60"/>
      <c r="D133" s="60"/>
      <c r="E133" s="60"/>
      <c r="F133" s="60"/>
      <c r="G133" s="61"/>
    </row>
    <row r="134" spans="1:8" x14ac:dyDescent="0.2">
      <c r="A134" s="22"/>
      <c r="B134" s="24" t="s">
        <v>0</v>
      </c>
      <c r="C134" s="25"/>
      <c r="D134" s="25"/>
      <c r="E134" s="25"/>
      <c r="F134" s="26"/>
      <c r="G134" s="57" t="s">
        <v>7</v>
      </c>
    </row>
    <row r="135" spans="1:8" ht="22.5" x14ac:dyDescent="0.2">
      <c r="A135" s="23" t="s">
        <v>1</v>
      </c>
      <c r="B135" s="3" t="s">
        <v>2</v>
      </c>
      <c r="C135" s="3" t="s">
        <v>3</v>
      </c>
      <c r="D135" s="3" t="s">
        <v>4</v>
      </c>
      <c r="E135" s="3" t="s">
        <v>5</v>
      </c>
      <c r="F135" s="3" t="s">
        <v>6</v>
      </c>
      <c r="G135" s="58"/>
    </row>
    <row r="136" spans="1:8" x14ac:dyDescent="0.2">
      <c r="A136" s="13"/>
      <c r="B136" s="14"/>
      <c r="C136" s="14"/>
      <c r="D136" s="14"/>
      <c r="E136" s="14"/>
      <c r="F136" s="14"/>
      <c r="G136" s="14"/>
    </row>
    <row r="137" spans="1:8" ht="22.5" x14ac:dyDescent="0.2">
      <c r="A137" s="29" t="s">
        <v>81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39"/>
    </row>
    <row r="138" spans="1:8" x14ac:dyDescent="0.2">
      <c r="A138" s="29"/>
      <c r="B138" s="15"/>
      <c r="C138" s="15"/>
      <c r="D138" s="15"/>
      <c r="E138" s="15"/>
      <c r="F138" s="15"/>
      <c r="G138" s="15"/>
      <c r="H138" s="37"/>
    </row>
    <row r="139" spans="1:8" x14ac:dyDescent="0.2">
      <c r="A139" s="29" t="s">
        <v>82</v>
      </c>
      <c r="B139" s="15"/>
      <c r="C139" s="15"/>
      <c r="D139" s="15"/>
      <c r="E139" s="15"/>
      <c r="F139" s="15"/>
      <c r="G139" s="15"/>
      <c r="H139" s="37"/>
    </row>
    <row r="140" spans="1:8" x14ac:dyDescent="0.2">
      <c r="A140" s="29"/>
      <c r="B140" s="15"/>
      <c r="C140" s="15"/>
      <c r="D140" s="15"/>
      <c r="E140" s="15"/>
      <c r="F140" s="15"/>
      <c r="G140" s="15"/>
      <c r="H140" s="37"/>
    </row>
    <row r="141" spans="1:8" ht="22.5" x14ac:dyDescent="0.2">
      <c r="A141" s="29" t="s">
        <v>83</v>
      </c>
      <c r="B141" s="15"/>
      <c r="C141" s="15"/>
      <c r="D141" s="15"/>
      <c r="E141" s="15"/>
      <c r="F141" s="15"/>
      <c r="G141" s="15"/>
      <c r="H141" s="39"/>
    </row>
    <row r="142" spans="1:8" x14ac:dyDescent="0.2">
      <c r="A142" s="29"/>
      <c r="B142" s="15"/>
      <c r="C142" s="15"/>
      <c r="D142" s="15"/>
      <c r="E142" s="15"/>
      <c r="F142" s="15"/>
      <c r="G142" s="15"/>
      <c r="H142" s="37"/>
    </row>
    <row r="143" spans="1:8" ht="22.5" x14ac:dyDescent="0.2">
      <c r="A143" s="29" t="s">
        <v>84</v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39"/>
    </row>
    <row r="144" spans="1:8" x14ac:dyDescent="0.2">
      <c r="A144" s="29"/>
      <c r="B144" s="15"/>
      <c r="C144" s="15"/>
      <c r="D144" s="15"/>
      <c r="E144" s="15"/>
      <c r="F144" s="15"/>
      <c r="G144" s="15"/>
      <c r="H144" s="37"/>
    </row>
    <row r="145" spans="1:8" ht="22.5" x14ac:dyDescent="0.2">
      <c r="A145" s="29" t="s">
        <v>85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39"/>
    </row>
    <row r="146" spans="1:8" x14ac:dyDescent="0.2">
      <c r="A146" s="29"/>
      <c r="B146" s="15"/>
      <c r="C146" s="15"/>
      <c r="D146" s="15"/>
      <c r="E146" s="15"/>
      <c r="F146" s="15"/>
      <c r="G146" s="15"/>
      <c r="H146" s="37"/>
    </row>
    <row r="147" spans="1:8" ht="22.5" x14ac:dyDescent="0.2">
      <c r="A147" s="29" t="s">
        <v>86</v>
      </c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39"/>
    </row>
    <row r="148" spans="1:8" x14ac:dyDescent="0.2">
      <c r="A148" s="29"/>
      <c r="B148" s="15"/>
      <c r="C148" s="15"/>
      <c r="D148" s="15"/>
      <c r="E148" s="15"/>
      <c r="F148" s="15"/>
      <c r="G148" s="15"/>
      <c r="H148" s="37"/>
    </row>
    <row r="149" spans="1:8" x14ac:dyDescent="0.2">
      <c r="A149" s="29" t="s">
        <v>87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38"/>
    </row>
    <row r="150" spans="1:8" s="38" customFormat="1" x14ac:dyDescent="0.2">
      <c r="A150" s="29"/>
      <c r="B150" s="15"/>
      <c r="C150" s="15"/>
      <c r="D150" s="15"/>
      <c r="E150" s="15"/>
      <c r="F150" s="15"/>
      <c r="G150" s="15"/>
    </row>
    <row r="151" spans="1:8" s="38" customFormat="1" x14ac:dyDescent="0.2">
      <c r="A151" s="51" t="s">
        <v>124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39"/>
    </row>
    <row r="152" spans="1:8" x14ac:dyDescent="0.2">
      <c r="A152" s="30"/>
      <c r="B152" s="16"/>
      <c r="C152" s="16"/>
      <c r="D152" s="16"/>
      <c r="E152" s="16"/>
      <c r="F152" s="16"/>
      <c r="G152" s="16"/>
    </row>
    <row r="153" spans="1:8" x14ac:dyDescent="0.2">
      <c r="A153" s="21" t="s">
        <v>125</v>
      </c>
      <c r="B153" s="11">
        <v>0</v>
      </c>
      <c r="C153" s="44">
        <v>0</v>
      </c>
      <c r="D153" s="44">
        <v>0</v>
      </c>
      <c r="E153" s="44">
        <v>0</v>
      </c>
      <c r="F153" s="44">
        <v>0</v>
      </c>
      <c r="G153" s="44">
        <v>0</v>
      </c>
    </row>
    <row r="154" spans="1:8" x14ac:dyDescent="0.2">
      <c r="A154" s="41" t="s">
        <v>252</v>
      </c>
    </row>
    <row r="157" spans="1:8" s="38" customFormat="1" x14ac:dyDescent="0.2"/>
    <row r="159" spans="1:8" ht="12.75" x14ac:dyDescent="0.2">
      <c r="C159" s="64" t="s">
        <v>245</v>
      </c>
    </row>
    <row r="160" spans="1:8" ht="12.75" x14ac:dyDescent="0.2">
      <c r="C160" s="64" t="s">
        <v>246</v>
      </c>
    </row>
    <row r="161" spans="3:3" ht="12.75" x14ac:dyDescent="0.2">
      <c r="C161" s="64"/>
    </row>
    <row r="162" spans="3:3" ht="12.75" x14ac:dyDescent="0.2">
      <c r="C162" s="65"/>
    </row>
    <row r="163" spans="3:3" ht="12.75" x14ac:dyDescent="0.2">
      <c r="C163" s="65"/>
    </row>
    <row r="164" spans="3:3" ht="12.75" x14ac:dyDescent="0.2">
      <c r="C164" s="64" t="s">
        <v>247</v>
      </c>
    </row>
    <row r="165" spans="3:3" ht="12.75" x14ac:dyDescent="0.2">
      <c r="C165" s="64" t="s">
        <v>248</v>
      </c>
    </row>
    <row r="166" spans="3:3" ht="12.75" x14ac:dyDescent="0.2">
      <c r="C166" s="65"/>
    </row>
    <row r="167" spans="3:3" ht="12.75" x14ac:dyDescent="0.2">
      <c r="C167" s="65"/>
    </row>
    <row r="168" spans="3:3" ht="12.75" x14ac:dyDescent="0.2">
      <c r="C168" s="65"/>
    </row>
    <row r="169" spans="3:3" ht="12.75" x14ac:dyDescent="0.2">
      <c r="C169" s="64" t="s">
        <v>249</v>
      </c>
    </row>
    <row r="170" spans="3:3" ht="12.75" x14ac:dyDescent="0.2">
      <c r="C170" s="64" t="s">
        <v>250</v>
      </c>
    </row>
    <row r="171" spans="3:3" ht="12.75" x14ac:dyDescent="0.2">
      <c r="C171" s="64" t="s">
        <v>251</v>
      </c>
    </row>
  </sheetData>
  <sheetProtection formatCells="0" formatColumns="0" formatRows="0" insertRows="0" deleteRows="0" autoFilter="0"/>
  <mergeCells count="6">
    <mergeCell ref="G2:G3"/>
    <mergeCell ref="G122:G123"/>
    <mergeCell ref="G134:G135"/>
    <mergeCell ref="A1:G1"/>
    <mergeCell ref="A121:G121"/>
    <mergeCell ref="A133:G133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showGridLines="0" workbookViewId="0">
      <selection activeCell="A16" sqref="A16:C35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59" t="s">
        <v>129</v>
      </c>
      <c r="B1" s="60"/>
      <c r="C1" s="60"/>
      <c r="D1" s="60"/>
      <c r="E1" s="60"/>
      <c r="F1" s="60"/>
      <c r="G1" s="61"/>
    </row>
    <row r="2" spans="1:7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7" x14ac:dyDescent="0.2">
      <c r="A4" s="31"/>
      <c r="B4" s="8"/>
      <c r="C4" s="8"/>
      <c r="D4" s="8"/>
      <c r="E4" s="8"/>
      <c r="F4" s="8"/>
      <c r="G4" s="8"/>
    </row>
    <row r="5" spans="1:7" x14ac:dyDescent="0.2">
      <c r="A5" s="49" t="s">
        <v>73</v>
      </c>
      <c r="B5" s="5">
        <v>150473549.99000001</v>
      </c>
      <c r="C5" s="5">
        <v>11880102.27</v>
      </c>
      <c r="D5" s="5">
        <v>162353652.25999999</v>
      </c>
      <c r="E5" s="5">
        <v>63297689.140000001</v>
      </c>
      <c r="F5" s="5">
        <v>60932257.159999996</v>
      </c>
      <c r="G5" s="5">
        <v>99055963.120000005</v>
      </c>
    </row>
    <row r="6" spans="1:7" x14ac:dyDescent="0.2">
      <c r="A6" s="49"/>
      <c r="B6" s="9"/>
      <c r="C6" s="9"/>
      <c r="D6" s="9"/>
      <c r="E6" s="9"/>
      <c r="F6" s="9"/>
      <c r="G6" s="9"/>
    </row>
    <row r="7" spans="1:7" x14ac:dyDescent="0.2">
      <c r="A7" s="49" t="s">
        <v>74</v>
      </c>
      <c r="B7" s="5">
        <v>46661250.009999998</v>
      </c>
      <c r="C7" s="5">
        <v>25649756.309999999</v>
      </c>
      <c r="D7" s="5">
        <v>72311006.319999993</v>
      </c>
      <c r="E7" s="5">
        <v>18571127.949999999</v>
      </c>
      <c r="F7" s="5">
        <v>18557467.949999999</v>
      </c>
      <c r="G7" s="5">
        <v>53739878.369999997</v>
      </c>
    </row>
    <row r="8" spans="1:7" x14ac:dyDescent="0.2">
      <c r="A8" s="49"/>
      <c r="B8" s="9"/>
      <c r="C8" s="9"/>
      <c r="D8" s="9"/>
      <c r="E8" s="9"/>
      <c r="F8" s="9"/>
      <c r="G8" s="9"/>
    </row>
    <row r="9" spans="1:7" x14ac:dyDescent="0.2">
      <c r="A9" s="49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49"/>
      <c r="B10" s="9"/>
      <c r="C10" s="9"/>
      <c r="D10" s="9"/>
      <c r="E10" s="9"/>
      <c r="F10" s="9"/>
      <c r="G10" s="9"/>
    </row>
    <row r="11" spans="1:7" x14ac:dyDescent="0.2">
      <c r="A11" s="49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49"/>
      <c r="B12" s="9"/>
      <c r="C12" s="9"/>
      <c r="D12" s="9"/>
      <c r="E12" s="9"/>
      <c r="F12" s="9"/>
      <c r="G12" s="9"/>
    </row>
    <row r="13" spans="1:7" x14ac:dyDescent="0.2">
      <c r="A13" s="49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32"/>
      <c r="B14" s="10"/>
      <c r="C14" s="10"/>
      <c r="D14" s="10"/>
      <c r="E14" s="10"/>
      <c r="F14" s="10"/>
      <c r="G14" s="10"/>
    </row>
    <row r="15" spans="1:7" x14ac:dyDescent="0.2">
      <c r="A15" s="52" t="s">
        <v>125</v>
      </c>
      <c r="B15" s="43">
        <v>197134800</v>
      </c>
      <c r="C15" s="43">
        <v>37529858.579999998</v>
      </c>
      <c r="D15" s="43">
        <v>234664658.58000001</v>
      </c>
      <c r="E15" s="43">
        <v>81868817.090000004</v>
      </c>
      <c r="F15" s="43">
        <v>79489725.109999999</v>
      </c>
      <c r="G15" s="43">
        <v>152795841.49000001</v>
      </c>
    </row>
    <row r="16" spans="1:7" x14ac:dyDescent="0.2">
      <c r="A16" s="41" t="s">
        <v>252</v>
      </c>
      <c r="B16" s="38"/>
      <c r="C16" s="38"/>
      <c r="D16" s="38"/>
    </row>
    <row r="17" spans="1:4" x14ac:dyDescent="0.2">
      <c r="A17" s="38"/>
      <c r="B17" s="38"/>
      <c r="C17" s="38"/>
      <c r="D17" s="38"/>
    </row>
    <row r="18" spans="1:4" x14ac:dyDescent="0.2">
      <c r="A18" s="38"/>
      <c r="B18" s="38"/>
      <c r="C18" s="38"/>
      <c r="D18" s="38"/>
    </row>
    <row r="19" spans="1:4" x14ac:dyDescent="0.2">
      <c r="A19" s="38"/>
      <c r="B19" s="38"/>
      <c r="C19" s="38"/>
      <c r="D19" s="38"/>
    </row>
    <row r="20" spans="1:4" x14ac:dyDescent="0.2">
      <c r="A20" s="38"/>
      <c r="B20" s="38"/>
      <c r="C20" s="38"/>
      <c r="D20" s="38"/>
    </row>
    <row r="21" spans="1:4" ht="12.75" x14ac:dyDescent="0.2">
      <c r="A21" s="38"/>
      <c r="B21" s="38"/>
      <c r="C21" s="64" t="s">
        <v>245</v>
      </c>
      <c r="D21" s="38"/>
    </row>
    <row r="22" spans="1:4" ht="12.75" x14ac:dyDescent="0.2">
      <c r="A22" s="38"/>
      <c r="B22" s="38"/>
      <c r="C22" s="64" t="s">
        <v>246</v>
      </c>
      <c r="D22" s="38"/>
    </row>
    <row r="23" spans="1:4" ht="12.75" x14ac:dyDescent="0.2">
      <c r="A23" s="38"/>
      <c r="B23" s="38"/>
      <c r="C23" s="64"/>
      <c r="D23" s="38"/>
    </row>
    <row r="24" spans="1:4" ht="12.75" x14ac:dyDescent="0.2">
      <c r="A24" s="38"/>
      <c r="B24" s="38"/>
      <c r="C24" s="65"/>
      <c r="D24" s="38"/>
    </row>
    <row r="25" spans="1:4" ht="12.75" x14ac:dyDescent="0.2">
      <c r="A25" s="38"/>
      <c r="B25" s="38"/>
      <c r="C25" s="65"/>
      <c r="D25" s="38"/>
    </row>
    <row r="26" spans="1:4" ht="12.75" x14ac:dyDescent="0.2">
      <c r="A26" s="38"/>
      <c r="B26" s="38"/>
      <c r="C26" s="64" t="s">
        <v>247</v>
      </c>
      <c r="D26" s="38"/>
    </row>
    <row r="27" spans="1:4" ht="12.75" x14ac:dyDescent="0.2">
      <c r="A27" s="38"/>
      <c r="B27" s="38"/>
      <c r="C27" s="64" t="s">
        <v>248</v>
      </c>
      <c r="D27" s="38"/>
    </row>
    <row r="28" spans="1:4" ht="12.75" x14ac:dyDescent="0.2">
      <c r="A28" s="38"/>
      <c r="B28" s="38"/>
      <c r="C28" s="65"/>
      <c r="D28" s="38"/>
    </row>
    <row r="29" spans="1:4" ht="12.75" x14ac:dyDescent="0.2">
      <c r="A29" s="38"/>
      <c r="B29" s="38"/>
      <c r="C29" s="65"/>
      <c r="D29" s="38"/>
    </row>
    <row r="30" spans="1:4" ht="12.75" x14ac:dyDescent="0.2">
      <c r="A30" s="38"/>
      <c r="B30" s="38"/>
      <c r="C30" s="65"/>
      <c r="D30" s="38"/>
    </row>
    <row r="31" spans="1:4" ht="12.75" x14ac:dyDescent="0.2">
      <c r="A31" s="38"/>
      <c r="B31" s="38"/>
      <c r="C31" s="64" t="s">
        <v>249</v>
      </c>
      <c r="D31" s="38"/>
    </row>
    <row r="32" spans="1:4" ht="12.75" x14ac:dyDescent="0.2">
      <c r="A32" s="38"/>
      <c r="B32" s="38"/>
      <c r="C32" s="64" t="s">
        <v>250</v>
      </c>
      <c r="D32" s="38"/>
    </row>
    <row r="33" spans="1:4" ht="12.75" x14ac:dyDescent="0.2">
      <c r="A33" s="38"/>
      <c r="B33" s="38"/>
      <c r="C33" s="64" t="s">
        <v>251</v>
      </c>
      <c r="D33" s="38"/>
    </row>
    <row r="34" spans="1:4" x14ac:dyDescent="0.2">
      <c r="A34" s="38"/>
      <c r="B34" s="38"/>
      <c r="C34" s="38"/>
      <c r="D34" s="38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6"/>
  <sheetViews>
    <sheetView showGridLines="0" topLeftCell="A49" workbookViewId="0">
      <selection activeCell="A77" sqref="A77:C9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59" t="s">
        <v>128</v>
      </c>
      <c r="B1" s="60"/>
      <c r="C1" s="60"/>
      <c r="D1" s="60"/>
      <c r="E1" s="60"/>
      <c r="F1" s="60"/>
      <c r="G1" s="61"/>
    </row>
    <row r="2" spans="1:7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7" x14ac:dyDescent="0.2">
      <c r="A4" s="47" t="s">
        <v>8</v>
      </c>
      <c r="B4" s="33">
        <f>SUM(B5:B11)</f>
        <v>72276705.379999995</v>
      </c>
      <c r="C4" s="33">
        <f t="shared" ref="C4:G4" si="0">SUM(C5:C11)</f>
        <v>3746723.02</v>
      </c>
      <c r="D4" s="33">
        <f t="shared" si="0"/>
        <v>76023428.399999991</v>
      </c>
      <c r="E4" s="33">
        <f t="shared" si="0"/>
        <v>30226266.84</v>
      </c>
      <c r="F4" s="33">
        <f t="shared" si="0"/>
        <v>30226266.84</v>
      </c>
      <c r="G4" s="33">
        <f t="shared" si="0"/>
        <v>45797161.559999995</v>
      </c>
    </row>
    <row r="5" spans="1:7" x14ac:dyDescent="0.2">
      <c r="A5" s="45" t="s">
        <v>9</v>
      </c>
      <c r="B5" s="34">
        <v>53471210.759999998</v>
      </c>
      <c r="C5" s="5">
        <v>2526206.2200000002</v>
      </c>
      <c r="D5" s="5">
        <v>55997416.979999997</v>
      </c>
      <c r="E5" s="5">
        <v>25029212.899999999</v>
      </c>
      <c r="F5" s="5">
        <v>25029212.899999999</v>
      </c>
      <c r="G5" s="5">
        <v>30968204.079999998</v>
      </c>
    </row>
    <row r="6" spans="1:7" x14ac:dyDescent="0.2">
      <c r="A6" s="45" t="s">
        <v>10</v>
      </c>
      <c r="B6" s="34">
        <v>2569630</v>
      </c>
      <c r="C6" s="5">
        <v>108000</v>
      </c>
      <c r="D6" s="5">
        <v>2677630</v>
      </c>
      <c r="E6" s="5">
        <v>1173570.8500000001</v>
      </c>
      <c r="F6" s="5">
        <v>1173570.8500000001</v>
      </c>
      <c r="G6" s="5">
        <v>1504059.15</v>
      </c>
    </row>
    <row r="7" spans="1:7" x14ac:dyDescent="0.2">
      <c r="A7" s="45" t="s">
        <v>11</v>
      </c>
      <c r="B7" s="34">
        <v>11701231.26</v>
      </c>
      <c r="C7" s="5">
        <v>369446.8</v>
      </c>
      <c r="D7" s="5">
        <v>12070678.060000001</v>
      </c>
      <c r="E7" s="5">
        <v>2991870.59</v>
      </c>
      <c r="F7" s="5">
        <v>2991870.59</v>
      </c>
      <c r="G7" s="5">
        <v>9078807.4700000007</v>
      </c>
    </row>
    <row r="8" spans="1:7" x14ac:dyDescent="0.2">
      <c r="A8" s="45" t="s">
        <v>12</v>
      </c>
      <c r="B8" s="34">
        <v>480000</v>
      </c>
      <c r="C8" s="5">
        <v>0</v>
      </c>
      <c r="D8" s="5">
        <v>480000</v>
      </c>
      <c r="E8" s="5">
        <v>0</v>
      </c>
      <c r="F8" s="5">
        <v>0</v>
      </c>
      <c r="G8" s="5">
        <v>480000</v>
      </c>
    </row>
    <row r="9" spans="1:7" x14ac:dyDescent="0.2">
      <c r="A9" s="45" t="s">
        <v>13</v>
      </c>
      <c r="B9" s="34">
        <v>4054633.36</v>
      </c>
      <c r="C9" s="5">
        <v>-96500</v>
      </c>
      <c r="D9" s="5">
        <v>3958133.36</v>
      </c>
      <c r="E9" s="5">
        <v>1031612.5</v>
      </c>
      <c r="F9" s="5">
        <v>1031612.5</v>
      </c>
      <c r="G9" s="5">
        <v>2926520.86</v>
      </c>
    </row>
    <row r="10" spans="1:7" x14ac:dyDescent="0.2">
      <c r="A10" s="45" t="s">
        <v>14</v>
      </c>
      <c r="B10" s="34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45" t="s">
        <v>15</v>
      </c>
      <c r="B11" s="34">
        <v>0</v>
      </c>
      <c r="C11" s="5">
        <v>839570</v>
      </c>
      <c r="D11" s="5">
        <v>839570</v>
      </c>
      <c r="E11" s="5">
        <v>0</v>
      </c>
      <c r="F11" s="5">
        <v>0</v>
      </c>
      <c r="G11" s="5">
        <v>839570</v>
      </c>
    </row>
    <row r="12" spans="1:7" x14ac:dyDescent="0.2">
      <c r="A12" s="47" t="s">
        <v>118</v>
      </c>
      <c r="B12" s="34">
        <f>SUM(B13:B21)</f>
        <v>14295270</v>
      </c>
      <c r="C12" s="34">
        <f t="shared" ref="C12:G12" si="1">SUM(C13:C21)</f>
        <v>-412902.37000000011</v>
      </c>
      <c r="D12" s="34">
        <f t="shared" si="1"/>
        <v>13882367.630000001</v>
      </c>
      <c r="E12" s="34">
        <f t="shared" si="1"/>
        <v>4036587.78</v>
      </c>
      <c r="F12" s="34">
        <f t="shared" si="1"/>
        <v>4032286.23</v>
      </c>
      <c r="G12" s="34">
        <f t="shared" si="1"/>
        <v>9845779.8499999996</v>
      </c>
    </row>
    <row r="13" spans="1:7" x14ac:dyDescent="0.2">
      <c r="A13" s="45" t="s">
        <v>16</v>
      </c>
      <c r="B13" s="34">
        <v>1567300</v>
      </c>
      <c r="C13" s="5">
        <v>56640</v>
      </c>
      <c r="D13" s="5">
        <v>1623940</v>
      </c>
      <c r="E13" s="5">
        <v>546513.14</v>
      </c>
      <c r="F13" s="5">
        <v>546513.14</v>
      </c>
      <c r="G13" s="5">
        <v>1077426.8600000001</v>
      </c>
    </row>
    <row r="14" spans="1:7" x14ac:dyDescent="0.2">
      <c r="A14" s="45" t="s">
        <v>17</v>
      </c>
      <c r="B14" s="34">
        <v>667500</v>
      </c>
      <c r="C14" s="5">
        <v>39710</v>
      </c>
      <c r="D14" s="5">
        <v>707210</v>
      </c>
      <c r="E14" s="5">
        <v>210971.15</v>
      </c>
      <c r="F14" s="5">
        <v>206864.75</v>
      </c>
      <c r="G14" s="5">
        <v>496238.85</v>
      </c>
    </row>
    <row r="15" spans="1:7" x14ac:dyDescent="0.2">
      <c r="A15" s="45" t="s">
        <v>18</v>
      </c>
      <c r="B15" s="34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">
      <c r="A16" s="45" t="s">
        <v>19</v>
      </c>
      <c r="B16" s="34">
        <v>2793200</v>
      </c>
      <c r="C16" s="5">
        <v>377458.16</v>
      </c>
      <c r="D16" s="5">
        <v>3170658.16</v>
      </c>
      <c r="E16" s="5">
        <v>700394.79</v>
      </c>
      <c r="F16" s="5">
        <v>700199.64</v>
      </c>
      <c r="G16" s="5">
        <v>2470263.37</v>
      </c>
    </row>
    <row r="17" spans="1:7" x14ac:dyDescent="0.2">
      <c r="A17" s="45" t="s">
        <v>20</v>
      </c>
      <c r="B17" s="34">
        <v>257000</v>
      </c>
      <c r="C17" s="5">
        <v>20000</v>
      </c>
      <c r="D17" s="5">
        <v>277000</v>
      </c>
      <c r="E17" s="5">
        <v>137802.22</v>
      </c>
      <c r="F17" s="5">
        <v>137802.22</v>
      </c>
      <c r="G17" s="5">
        <v>139197.78</v>
      </c>
    </row>
    <row r="18" spans="1:7" x14ac:dyDescent="0.2">
      <c r="A18" s="45" t="s">
        <v>21</v>
      </c>
      <c r="B18" s="34">
        <v>7229300</v>
      </c>
      <c r="C18" s="5">
        <v>-1213839</v>
      </c>
      <c r="D18" s="5">
        <v>6015461</v>
      </c>
      <c r="E18" s="5">
        <v>2286507.41</v>
      </c>
      <c r="F18" s="5">
        <v>2286507.41</v>
      </c>
      <c r="G18" s="5">
        <v>3728953.59</v>
      </c>
    </row>
    <row r="19" spans="1:7" x14ac:dyDescent="0.2">
      <c r="A19" s="45" t="s">
        <v>22</v>
      </c>
      <c r="B19" s="34">
        <v>1622970</v>
      </c>
      <c r="C19" s="5">
        <v>154617.47</v>
      </c>
      <c r="D19" s="5">
        <v>1777587.47</v>
      </c>
      <c r="E19" s="5">
        <v>83496.479999999996</v>
      </c>
      <c r="F19" s="5">
        <v>83496.479999999996</v>
      </c>
      <c r="G19" s="5">
        <v>1694090.99</v>
      </c>
    </row>
    <row r="20" spans="1:7" x14ac:dyDescent="0.2">
      <c r="A20" s="45" t="s">
        <v>23</v>
      </c>
      <c r="B20" s="34">
        <v>0</v>
      </c>
      <c r="C20" s="5">
        <v>103000</v>
      </c>
      <c r="D20" s="5">
        <v>103000</v>
      </c>
      <c r="E20" s="5">
        <v>0</v>
      </c>
      <c r="F20" s="5">
        <v>0</v>
      </c>
      <c r="G20" s="5">
        <v>103000</v>
      </c>
    </row>
    <row r="21" spans="1:7" x14ac:dyDescent="0.2">
      <c r="A21" s="45" t="s">
        <v>24</v>
      </c>
      <c r="B21" s="34">
        <v>158000</v>
      </c>
      <c r="C21" s="5">
        <v>49511</v>
      </c>
      <c r="D21" s="5">
        <v>207511</v>
      </c>
      <c r="E21" s="5">
        <v>70902.59</v>
      </c>
      <c r="F21" s="5">
        <v>70902.59</v>
      </c>
      <c r="G21" s="5">
        <v>136608.41</v>
      </c>
    </row>
    <row r="22" spans="1:7" x14ac:dyDescent="0.2">
      <c r="A22" s="47" t="s">
        <v>25</v>
      </c>
      <c r="B22" s="34">
        <f>SUM(B23:B31)</f>
        <v>37559652.529999994</v>
      </c>
      <c r="C22" s="34">
        <f t="shared" ref="C22:G22" si="2">SUM(C23:C31)</f>
        <v>3927451.7600000002</v>
      </c>
      <c r="D22" s="34">
        <f t="shared" si="2"/>
        <v>41487104.289999999</v>
      </c>
      <c r="E22" s="34">
        <f t="shared" si="2"/>
        <v>15869232.960000001</v>
      </c>
      <c r="F22" s="34">
        <f t="shared" si="2"/>
        <v>13869232.960000001</v>
      </c>
      <c r="G22" s="34">
        <f t="shared" si="2"/>
        <v>25617871.329999998</v>
      </c>
    </row>
    <row r="23" spans="1:7" x14ac:dyDescent="0.2">
      <c r="A23" s="45" t="s">
        <v>26</v>
      </c>
      <c r="B23" s="34">
        <v>6706715.9199999999</v>
      </c>
      <c r="C23" s="5">
        <v>361694.33</v>
      </c>
      <c r="D23" s="5">
        <v>7068410.25</v>
      </c>
      <c r="E23" s="5">
        <v>2024535.78</v>
      </c>
      <c r="F23" s="5">
        <v>2024535.78</v>
      </c>
      <c r="G23" s="5">
        <v>5043874.47</v>
      </c>
    </row>
    <row r="24" spans="1:7" x14ac:dyDescent="0.2">
      <c r="A24" s="45" t="s">
        <v>27</v>
      </c>
      <c r="B24" s="34">
        <v>1481500</v>
      </c>
      <c r="C24" s="5">
        <v>3088000</v>
      </c>
      <c r="D24" s="5">
        <v>4569500</v>
      </c>
      <c r="E24" s="5">
        <v>253377.27</v>
      </c>
      <c r="F24" s="5">
        <v>253377.27</v>
      </c>
      <c r="G24" s="5">
        <v>4316122.7300000004</v>
      </c>
    </row>
    <row r="25" spans="1:7" x14ac:dyDescent="0.2">
      <c r="A25" s="45" t="s">
        <v>28</v>
      </c>
      <c r="B25" s="34">
        <v>3740552.8</v>
      </c>
      <c r="C25" s="5">
        <v>-367420.07</v>
      </c>
      <c r="D25" s="5">
        <v>3373132.73</v>
      </c>
      <c r="E25" s="5">
        <v>1002072.91</v>
      </c>
      <c r="F25" s="5">
        <v>1002072.91</v>
      </c>
      <c r="G25" s="5">
        <v>2371059.8199999998</v>
      </c>
    </row>
    <row r="26" spans="1:7" x14ac:dyDescent="0.2">
      <c r="A26" s="45" t="s">
        <v>29</v>
      </c>
      <c r="B26" s="34">
        <v>1006000</v>
      </c>
      <c r="C26" s="5">
        <v>18700</v>
      </c>
      <c r="D26" s="5">
        <v>1024700</v>
      </c>
      <c r="E26" s="5">
        <v>588683.43999999994</v>
      </c>
      <c r="F26" s="5">
        <v>588683.43999999994</v>
      </c>
      <c r="G26" s="5">
        <v>436016.56</v>
      </c>
    </row>
    <row r="27" spans="1:7" x14ac:dyDescent="0.2">
      <c r="A27" s="45" t="s">
        <v>30</v>
      </c>
      <c r="B27" s="34">
        <v>2228000</v>
      </c>
      <c r="C27" s="5">
        <v>419200</v>
      </c>
      <c r="D27" s="5">
        <v>2647200</v>
      </c>
      <c r="E27" s="5">
        <v>1046351.55</v>
      </c>
      <c r="F27" s="5">
        <v>1046351.55</v>
      </c>
      <c r="G27" s="5">
        <v>1600848.45</v>
      </c>
    </row>
    <row r="28" spans="1:7" x14ac:dyDescent="0.2">
      <c r="A28" s="54" t="s">
        <v>126</v>
      </c>
      <c r="B28" s="34">
        <v>866200</v>
      </c>
      <c r="C28" s="5">
        <v>52100</v>
      </c>
      <c r="D28" s="5">
        <v>918300</v>
      </c>
      <c r="E28" s="5">
        <v>364250.33</v>
      </c>
      <c r="F28" s="5">
        <v>364250.33</v>
      </c>
      <c r="G28" s="5">
        <v>554049.67000000004</v>
      </c>
    </row>
    <row r="29" spans="1:7" x14ac:dyDescent="0.2">
      <c r="A29" s="45" t="s">
        <v>31</v>
      </c>
      <c r="B29" s="34">
        <v>721800</v>
      </c>
      <c r="C29" s="5">
        <v>44500</v>
      </c>
      <c r="D29" s="5">
        <v>766300</v>
      </c>
      <c r="E29" s="5">
        <v>159922.01</v>
      </c>
      <c r="F29" s="5">
        <v>159922.01</v>
      </c>
      <c r="G29" s="5">
        <v>606377.99</v>
      </c>
    </row>
    <row r="30" spans="1:7" x14ac:dyDescent="0.2">
      <c r="A30" s="45" t="s">
        <v>32</v>
      </c>
      <c r="B30" s="34">
        <v>17697952.579999998</v>
      </c>
      <c r="C30" s="5">
        <v>330898.52</v>
      </c>
      <c r="D30" s="5">
        <v>18028851.100000001</v>
      </c>
      <c r="E30" s="5">
        <v>9592698.5299999993</v>
      </c>
      <c r="F30" s="5">
        <v>7592698.5300000003</v>
      </c>
      <c r="G30" s="5">
        <v>8436152.5700000003</v>
      </c>
    </row>
    <row r="31" spans="1:7" x14ac:dyDescent="0.2">
      <c r="A31" s="45" t="s">
        <v>33</v>
      </c>
      <c r="B31" s="34">
        <v>3110931.23</v>
      </c>
      <c r="C31" s="5">
        <v>-20221.02</v>
      </c>
      <c r="D31" s="5">
        <v>3090710.21</v>
      </c>
      <c r="E31" s="5">
        <v>837341.14</v>
      </c>
      <c r="F31" s="5">
        <v>837341.14</v>
      </c>
      <c r="G31" s="5">
        <v>2253369.0699999998</v>
      </c>
    </row>
    <row r="32" spans="1:7" x14ac:dyDescent="0.2">
      <c r="A32" s="47" t="s">
        <v>119</v>
      </c>
      <c r="B32" s="34">
        <f>SUM(B33:B41)</f>
        <v>26341922.079999998</v>
      </c>
      <c r="C32" s="34">
        <f t="shared" ref="C32:G32" si="3">SUM(C33:C41)</f>
        <v>4618829.8599999994</v>
      </c>
      <c r="D32" s="34">
        <f t="shared" si="3"/>
        <v>30960751.940000001</v>
      </c>
      <c r="E32" s="34">
        <f t="shared" si="3"/>
        <v>13165601.559999999</v>
      </c>
      <c r="F32" s="34">
        <f t="shared" si="3"/>
        <v>12804471.129999999</v>
      </c>
      <c r="G32" s="34">
        <f t="shared" si="3"/>
        <v>17795150.379999999</v>
      </c>
    </row>
    <row r="33" spans="1:7" x14ac:dyDescent="0.2">
      <c r="A33" s="45" t="s">
        <v>34</v>
      </c>
      <c r="B33" s="34">
        <v>17240113</v>
      </c>
      <c r="C33" s="5">
        <v>1777957.94</v>
      </c>
      <c r="D33" s="5">
        <v>19018070.940000001</v>
      </c>
      <c r="E33" s="5">
        <v>5774233.4299999997</v>
      </c>
      <c r="F33" s="5">
        <v>5450761</v>
      </c>
      <c r="G33" s="5">
        <v>13243837.51</v>
      </c>
    </row>
    <row r="34" spans="1:7" x14ac:dyDescent="0.2">
      <c r="A34" s="45" t="s">
        <v>35</v>
      </c>
      <c r="B34" s="34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45" t="s">
        <v>36</v>
      </c>
      <c r="B35" s="34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45" t="s">
        <v>37</v>
      </c>
      <c r="B36" s="34">
        <v>9101809.0800000001</v>
      </c>
      <c r="C36" s="5">
        <v>2840871.92</v>
      </c>
      <c r="D36" s="5">
        <v>11942681</v>
      </c>
      <c r="E36" s="5">
        <v>7391368.1299999999</v>
      </c>
      <c r="F36" s="5">
        <v>7353710.1299999999</v>
      </c>
      <c r="G36" s="5">
        <v>4551312.87</v>
      </c>
    </row>
    <row r="37" spans="1:7" x14ac:dyDescent="0.2">
      <c r="A37" s="45" t="s">
        <v>38</v>
      </c>
      <c r="B37" s="34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45" t="s">
        <v>39</v>
      </c>
      <c r="B38" s="34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45" t="s">
        <v>40</v>
      </c>
      <c r="B39" s="34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45" t="s">
        <v>41</v>
      </c>
      <c r="B40" s="34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2">
      <c r="A41" s="45" t="s">
        <v>42</v>
      </c>
      <c r="B41" s="34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47" t="s">
        <v>120</v>
      </c>
      <c r="B42" s="34">
        <f>SUM(B43:B51)</f>
        <v>1750250</v>
      </c>
      <c r="C42" s="34">
        <f t="shared" ref="C42:G42" si="4">SUM(C43:C51)</f>
        <v>4442189</v>
      </c>
      <c r="D42" s="34">
        <f t="shared" si="4"/>
        <v>6192439</v>
      </c>
      <c r="E42" s="34">
        <f t="shared" si="4"/>
        <v>378993.19</v>
      </c>
      <c r="F42" s="34">
        <f t="shared" si="4"/>
        <v>365333.19</v>
      </c>
      <c r="G42" s="34">
        <f t="shared" si="4"/>
        <v>5813445.8100000005</v>
      </c>
    </row>
    <row r="43" spans="1:7" x14ac:dyDescent="0.2">
      <c r="A43" s="45" t="s">
        <v>43</v>
      </c>
      <c r="B43" s="34">
        <v>1235250</v>
      </c>
      <c r="C43" s="5">
        <v>319589</v>
      </c>
      <c r="D43" s="5">
        <v>1554839</v>
      </c>
      <c r="E43" s="5">
        <v>281052.65999999997</v>
      </c>
      <c r="F43" s="5">
        <v>281052.65999999997</v>
      </c>
      <c r="G43" s="5">
        <v>1273786.3400000001</v>
      </c>
    </row>
    <row r="44" spans="1:7" x14ac:dyDescent="0.2">
      <c r="A44" s="45" t="s">
        <v>44</v>
      </c>
      <c r="B44" s="34">
        <v>35000</v>
      </c>
      <c r="C44" s="5">
        <v>116000</v>
      </c>
      <c r="D44" s="5">
        <v>151000</v>
      </c>
      <c r="E44" s="5">
        <v>42282.64</v>
      </c>
      <c r="F44" s="5">
        <v>42282.64</v>
      </c>
      <c r="G44" s="5">
        <v>108717.36</v>
      </c>
    </row>
    <row r="45" spans="1:7" x14ac:dyDescent="0.2">
      <c r="A45" s="45" t="s">
        <v>45</v>
      </c>
      <c r="B45" s="34">
        <v>30000</v>
      </c>
      <c r="C45" s="5">
        <v>-30000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45" t="s">
        <v>46</v>
      </c>
      <c r="B46" s="34">
        <v>30000</v>
      </c>
      <c r="C46" s="5">
        <v>400000</v>
      </c>
      <c r="D46" s="5">
        <v>430000</v>
      </c>
      <c r="E46" s="5">
        <v>0</v>
      </c>
      <c r="F46" s="5">
        <v>0</v>
      </c>
      <c r="G46" s="5">
        <v>430000</v>
      </c>
    </row>
    <row r="47" spans="1:7" x14ac:dyDescent="0.2">
      <c r="A47" s="45" t="s">
        <v>47</v>
      </c>
      <c r="B47" s="34">
        <v>0</v>
      </c>
      <c r="C47" s="5">
        <v>693600</v>
      </c>
      <c r="D47" s="5">
        <v>693600</v>
      </c>
      <c r="E47" s="5">
        <v>0</v>
      </c>
      <c r="F47" s="5">
        <v>0</v>
      </c>
      <c r="G47" s="5">
        <v>693600</v>
      </c>
    </row>
    <row r="48" spans="1:7" x14ac:dyDescent="0.2">
      <c r="A48" s="45" t="s">
        <v>48</v>
      </c>
      <c r="B48" s="34">
        <v>70000</v>
      </c>
      <c r="C48" s="5">
        <v>3113000</v>
      </c>
      <c r="D48" s="5">
        <v>3183000</v>
      </c>
      <c r="E48" s="5">
        <v>55657.89</v>
      </c>
      <c r="F48" s="5">
        <v>41997.89</v>
      </c>
      <c r="G48" s="5">
        <v>3127342.11</v>
      </c>
    </row>
    <row r="49" spans="1:7" x14ac:dyDescent="0.2">
      <c r="A49" s="45" t="s">
        <v>49</v>
      </c>
      <c r="B49" s="34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45" t="s">
        <v>50</v>
      </c>
      <c r="B50" s="34">
        <v>200000</v>
      </c>
      <c r="C50" s="5">
        <v>-170000</v>
      </c>
      <c r="D50" s="5">
        <v>30000</v>
      </c>
      <c r="E50" s="5">
        <v>0</v>
      </c>
      <c r="F50" s="5">
        <v>0</v>
      </c>
      <c r="G50" s="5">
        <v>30000</v>
      </c>
    </row>
    <row r="51" spans="1:7" x14ac:dyDescent="0.2">
      <c r="A51" s="45" t="s">
        <v>51</v>
      </c>
      <c r="B51" s="34">
        <v>150000</v>
      </c>
      <c r="C51" s="5">
        <v>0</v>
      </c>
      <c r="D51" s="5">
        <v>150000</v>
      </c>
      <c r="E51" s="5">
        <v>0</v>
      </c>
      <c r="F51" s="5">
        <v>0</v>
      </c>
      <c r="G51" s="5">
        <v>150000</v>
      </c>
    </row>
    <row r="52" spans="1:7" x14ac:dyDescent="0.2">
      <c r="A52" s="47" t="s">
        <v>52</v>
      </c>
      <c r="B52" s="34">
        <f>SUM(B53:B55)</f>
        <v>44505000.009999998</v>
      </c>
      <c r="C52" s="34">
        <f t="shared" ref="C52:G52" si="5">SUM(C53:C55)</f>
        <v>21457567.309999999</v>
      </c>
      <c r="D52" s="34">
        <f t="shared" si="5"/>
        <v>65962567.32</v>
      </c>
      <c r="E52" s="34">
        <f t="shared" si="5"/>
        <v>18192134.760000002</v>
      </c>
      <c r="F52" s="34">
        <f t="shared" si="5"/>
        <v>18192134.760000002</v>
      </c>
      <c r="G52" s="34">
        <f t="shared" si="5"/>
        <v>47770432.560000002</v>
      </c>
    </row>
    <row r="53" spans="1:7" x14ac:dyDescent="0.2">
      <c r="A53" s="45" t="s">
        <v>53</v>
      </c>
      <c r="B53" s="34">
        <v>38746669.32</v>
      </c>
      <c r="C53" s="5">
        <v>20623231.449999999</v>
      </c>
      <c r="D53" s="5">
        <v>59369900.770000003</v>
      </c>
      <c r="E53" s="5">
        <v>15455718.66</v>
      </c>
      <c r="F53" s="5">
        <v>15455718.66</v>
      </c>
      <c r="G53" s="5">
        <v>43914182.109999999</v>
      </c>
    </row>
    <row r="54" spans="1:7" x14ac:dyDescent="0.2">
      <c r="A54" s="45" t="s">
        <v>54</v>
      </c>
      <c r="B54" s="34">
        <v>5758330.6900000004</v>
      </c>
      <c r="C54" s="5">
        <v>834335.86</v>
      </c>
      <c r="D54" s="5">
        <v>6592666.5499999998</v>
      </c>
      <c r="E54" s="5">
        <v>2736416.1</v>
      </c>
      <c r="F54" s="5">
        <v>2736416.1</v>
      </c>
      <c r="G54" s="5">
        <v>3856250.45</v>
      </c>
    </row>
    <row r="55" spans="1:7" x14ac:dyDescent="0.2">
      <c r="A55" s="45" t="s">
        <v>55</v>
      </c>
      <c r="B55" s="34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47" t="s">
        <v>121</v>
      </c>
      <c r="B56" s="34">
        <f>SUM(B57:B63)</f>
        <v>0</v>
      </c>
      <c r="C56" s="34">
        <f t="shared" ref="C56:G56" si="6">SUM(C57:C63)</f>
        <v>0</v>
      </c>
      <c r="D56" s="34">
        <f t="shared" si="6"/>
        <v>0</v>
      </c>
      <c r="E56" s="34">
        <f t="shared" si="6"/>
        <v>0</v>
      </c>
      <c r="F56" s="34">
        <f t="shared" si="6"/>
        <v>0</v>
      </c>
      <c r="G56" s="34">
        <f t="shared" si="6"/>
        <v>0</v>
      </c>
    </row>
    <row r="57" spans="1:7" x14ac:dyDescent="0.2">
      <c r="A57" s="55" t="s">
        <v>127</v>
      </c>
      <c r="B57" s="34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45" t="s">
        <v>56</v>
      </c>
      <c r="B58" s="34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45" t="s">
        <v>57</v>
      </c>
      <c r="B59" s="3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45" t="s">
        <v>58</v>
      </c>
      <c r="B60" s="34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45" t="s">
        <v>59</v>
      </c>
      <c r="B61" s="34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45" t="s">
        <v>60</v>
      </c>
      <c r="B62" s="34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45" t="s">
        <v>61</v>
      </c>
      <c r="B63" s="34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47" t="s">
        <v>122</v>
      </c>
      <c r="B64" s="34">
        <f>SUM(B65:B67)</f>
        <v>406000</v>
      </c>
      <c r="C64" s="34">
        <f t="shared" ref="C64:G64" si="7">SUM(C65:C67)</f>
        <v>-250000</v>
      </c>
      <c r="D64" s="34">
        <f t="shared" si="7"/>
        <v>156000</v>
      </c>
      <c r="E64" s="34">
        <f t="shared" si="7"/>
        <v>0</v>
      </c>
      <c r="F64" s="34">
        <f t="shared" si="7"/>
        <v>0</v>
      </c>
      <c r="G64" s="34">
        <f t="shared" si="7"/>
        <v>156000</v>
      </c>
    </row>
    <row r="65" spans="1:7" x14ac:dyDescent="0.2">
      <c r="A65" s="45" t="s">
        <v>62</v>
      </c>
      <c r="B65" s="34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45" t="s">
        <v>63</v>
      </c>
      <c r="B66" s="34">
        <v>406000</v>
      </c>
      <c r="C66" s="5">
        <v>-250000</v>
      </c>
      <c r="D66" s="5">
        <v>156000</v>
      </c>
      <c r="E66" s="5">
        <v>0</v>
      </c>
      <c r="F66" s="5">
        <v>0</v>
      </c>
      <c r="G66" s="5">
        <v>156000</v>
      </c>
    </row>
    <row r="67" spans="1:7" x14ac:dyDescent="0.2">
      <c r="A67" s="45" t="s">
        <v>64</v>
      </c>
      <c r="B67" s="34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47" t="s">
        <v>65</v>
      </c>
      <c r="B68" s="34">
        <f>SUM(B69:B75)</f>
        <v>0</v>
      </c>
      <c r="C68" s="34">
        <f t="shared" ref="C68:G68" si="8">SUM(C69:C75)</f>
        <v>0</v>
      </c>
      <c r="D68" s="34">
        <f t="shared" si="8"/>
        <v>0</v>
      </c>
      <c r="E68" s="34">
        <f t="shared" si="8"/>
        <v>0</v>
      </c>
      <c r="F68" s="34">
        <f t="shared" si="8"/>
        <v>0</v>
      </c>
      <c r="G68" s="34">
        <f t="shared" si="8"/>
        <v>0</v>
      </c>
    </row>
    <row r="69" spans="1:7" x14ac:dyDescent="0.2">
      <c r="A69" s="45" t="s">
        <v>66</v>
      </c>
      <c r="B69" s="34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45" t="s">
        <v>67</v>
      </c>
      <c r="B70" s="34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45" t="s">
        <v>68</v>
      </c>
      <c r="B71" s="34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45" t="s">
        <v>69</v>
      </c>
      <c r="B72" s="34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45" t="s">
        <v>70</v>
      </c>
      <c r="B73" s="34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45" t="s">
        <v>71</v>
      </c>
      <c r="B74" s="34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46" t="s">
        <v>72</v>
      </c>
      <c r="B75" s="3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53" t="s">
        <v>125</v>
      </c>
      <c r="B76" s="7">
        <v>197134800</v>
      </c>
      <c r="C76" s="7">
        <v>37529858.579999998</v>
      </c>
      <c r="D76" s="7">
        <v>234664658.58000001</v>
      </c>
      <c r="E76" s="7">
        <v>81868817.090000004</v>
      </c>
      <c r="F76" s="7">
        <v>79489725.109999999</v>
      </c>
      <c r="G76" s="7">
        <v>152795841.49000001</v>
      </c>
    </row>
    <row r="77" spans="1:7" x14ac:dyDescent="0.2">
      <c r="A77" s="41" t="s">
        <v>252</v>
      </c>
      <c r="B77" s="38"/>
      <c r="C77" s="38"/>
    </row>
    <row r="78" spans="1:7" x14ac:dyDescent="0.2">
      <c r="A78" s="38"/>
      <c r="B78" s="38"/>
      <c r="C78" s="38"/>
    </row>
    <row r="79" spans="1:7" x14ac:dyDescent="0.2">
      <c r="A79" s="38"/>
      <c r="B79" s="38"/>
      <c r="C79" s="38"/>
    </row>
    <row r="80" spans="1:7" x14ac:dyDescent="0.2">
      <c r="A80" s="38"/>
      <c r="B80" s="38"/>
      <c r="C80" s="38"/>
    </row>
    <row r="81" spans="1:3" x14ac:dyDescent="0.2">
      <c r="A81" s="38"/>
      <c r="B81" s="38"/>
      <c r="C81" s="38"/>
    </row>
    <row r="82" spans="1:3" ht="12.75" x14ac:dyDescent="0.2">
      <c r="A82" s="38"/>
      <c r="B82" s="38"/>
      <c r="C82" s="64" t="s">
        <v>245</v>
      </c>
    </row>
    <row r="83" spans="1:3" ht="12.75" x14ac:dyDescent="0.2">
      <c r="A83" s="38"/>
      <c r="B83" s="38"/>
      <c r="C83" s="64" t="s">
        <v>246</v>
      </c>
    </row>
    <row r="84" spans="1:3" ht="12.75" x14ac:dyDescent="0.2">
      <c r="A84" s="38"/>
      <c r="B84" s="38"/>
      <c r="C84" s="64"/>
    </row>
    <row r="85" spans="1:3" ht="12.75" x14ac:dyDescent="0.2">
      <c r="A85" s="38"/>
      <c r="B85" s="38"/>
      <c r="C85" s="65"/>
    </row>
    <row r="86" spans="1:3" ht="12.75" x14ac:dyDescent="0.2">
      <c r="A86" s="38"/>
      <c r="B86" s="38"/>
      <c r="C86" s="65"/>
    </row>
    <row r="87" spans="1:3" ht="12.75" x14ac:dyDescent="0.2">
      <c r="A87" s="38"/>
      <c r="B87" s="38"/>
      <c r="C87" s="64" t="s">
        <v>247</v>
      </c>
    </row>
    <row r="88" spans="1:3" ht="12.75" x14ac:dyDescent="0.2">
      <c r="A88" s="38"/>
      <c r="B88" s="38"/>
      <c r="C88" s="64" t="s">
        <v>248</v>
      </c>
    </row>
    <row r="89" spans="1:3" ht="12.75" x14ac:dyDescent="0.2">
      <c r="A89" s="38"/>
      <c r="B89" s="38"/>
      <c r="C89" s="65"/>
    </row>
    <row r="90" spans="1:3" ht="12.75" x14ac:dyDescent="0.2">
      <c r="A90" s="38"/>
      <c r="B90" s="38"/>
      <c r="C90" s="65"/>
    </row>
    <row r="91" spans="1:3" ht="12.75" x14ac:dyDescent="0.2">
      <c r="A91" s="38"/>
      <c r="B91" s="38"/>
      <c r="C91" s="65"/>
    </row>
    <row r="92" spans="1:3" ht="12.75" x14ac:dyDescent="0.2">
      <c r="A92" s="38"/>
      <c r="B92" s="38"/>
      <c r="C92" s="64" t="s">
        <v>249</v>
      </c>
    </row>
    <row r="93" spans="1:3" ht="12.75" x14ac:dyDescent="0.2">
      <c r="A93" s="38"/>
      <c r="B93" s="38"/>
      <c r="C93" s="64" t="s">
        <v>250</v>
      </c>
    </row>
    <row r="94" spans="1:3" ht="12.75" x14ac:dyDescent="0.2">
      <c r="A94" s="38"/>
      <c r="B94" s="38"/>
      <c r="C94" s="64" t="s">
        <v>251</v>
      </c>
    </row>
    <row r="95" spans="1:3" x14ac:dyDescent="0.2">
      <c r="A95" s="38"/>
      <c r="B95" s="38"/>
      <c r="C95" s="38"/>
    </row>
    <row r="96" spans="1:3" x14ac:dyDescent="0.2">
      <c r="A96" s="38"/>
      <c r="B96" s="38"/>
      <c r="C96" s="38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1"/>
  <sheetViews>
    <sheetView showGridLines="0" tabSelected="1" workbookViewId="0">
      <selection activeCell="A43" sqref="A4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2">
      <c r="A1" s="59" t="s">
        <v>130</v>
      </c>
      <c r="B1" s="62"/>
      <c r="C1" s="62"/>
      <c r="D1" s="62"/>
      <c r="E1" s="62"/>
      <c r="F1" s="62"/>
      <c r="G1" s="63"/>
    </row>
    <row r="2" spans="1:8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8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91777129.879999995</v>
      </c>
      <c r="C5" s="5">
        <v>4052974.89</v>
      </c>
      <c r="D5" s="5">
        <v>95830104.769999996</v>
      </c>
      <c r="E5" s="5">
        <v>39071253.359999999</v>
      </c>
      <c r="F5" s="5">
        <v>39000828.960000001</v>
      </c>
      <c r="G5" s="5">
        <v>56758851.409999996</v>
      </c>
    </row>
    <row r="6" spans="1:8" x14ac:dyDescent="0.2">
      <c r="A6" s="27" t="s">
        <v>89</v>
      </c>
      <c r="B6" s="5">
        <v>9183859.6199999992</v>
      </c>
      <c r="C6" s="40">
        <v>0</v>
      </c>
      <c r="D6" s="5">
        <v>9183859.6199999992</v>
      </c>
      <c r="E6" s="5">
        <v>3554838.79</v>
      </c>
      <c r="F6" s="5">
        <v>3554838.79</v>
      </c>
      <c r="G6" s="5">
        <v>5629020.8300000001</v>
      </c>
      <c r="H6" s="42"/>
    </row>
    <row r="7" spans="1:8" x14ac:dyDescent="0.2">
      <c r="A7" s="27" t="s">
        <v>90</v>
      </c>
      <c r="B7" s="5">
        <v>1002036.6</v>
      </c>
      <c r="C7" s="40">
        <v>0</v>
      </c>
      <c r="D7" s="5">
        <v>1002036.6</v>
      </c>
      <c r="E7" s="5">
        <v>274806.46000000002</v>
      </c>
      <c r="F7" s="5">
        <v>274806.46000000002</v>
      </c>
      <c r="G7" s="5">
        <v>727230.14</v>
      </c>
      <c r="H7" s="42"/>
    </row>
    <row r="8" spans="1:8" x14ac:dyDescent="0.2">
      <c r="A8" s="48" t="s">
        <v>123</v>
      </c>
      <c r="B8" s="5">
        <v>35309201.030000001</v>
      </c>
      <c r="C8" s="40">
        <v>1118892.1200000001</v>
      </c>
      <c r="D8" s="5">
        <v>36428093.149999999</v>
      </c>
      <c r="E8" s="5">
        <v>19821818.690000001</v>
      </c>
      <c r="F8" s="5">
        <v>19755500.690000001</v>
      </c>
      <c r="G8" s="5">
        <v>16606274.460000001</v>
      </c>
      <c r="H8" s="42"/>
    </row>
    <row r="9" spans="1:8" x14ac:dyDescent="0.2">
      <c r="A9" s="27" t="s">
        <v>91</v>
      </c>
      <c r="B9" s="5">
        <v>0</v>
      </c>
      <c r="C9" s="40">
        <v>0</v>
      </c>
      <c r="D9" s="5">
        <v>0</v>
      </c>
      <c r="E9" s="5">
        <v>0</v>
      </c>
      <c r="F9" s="5">
        <v>0</v>
      </c>
      <c r="G9" s="5">
        <v>0</v>
      </c>
      <c r="H9" s="42"/>
    </row>
    <row r="10" spans="1:8" x14ac:dyDescent="0.2">
      <c r="A10" s="27" t="s">
        <v>92</v>
      </c>
      <c r="B10" s="5">
        <v>15196598.07</v>
      </c>
      <c r="C10" s="40">
        <v>1760990.1</v>
      </c>
      <c r="D10" s="5">
        <v>16957588.170000002</v>
      </c>
      <c r="E10" s="5">
        <v>3482089.15</v>
      </c>
      <c r="F10" s="5">
        <v>3482089.15</v>
      </c>
      <c r="G10" s="5">
        <v>13475499.02</v>
      </c>
      <c r="H10" s="42"/>
    </row>
    <row r="11" spans="1:8" x14ac:dyDescent="0.2">
      <c r="A11" s="27" t="s">
        <v>93</v>
      </c>
      <c r="B11" s="5">
        <v>0</v>
      </c>
      <c r="C11" s="40">
        <v>0</v>
      </c>
      <c r="D11" s="5">
        <v>0</v>
      </c>
      <c r="E11" s="5">
        <v>0</v>
      </c>
      <c r="F11" s="5">
        <v>0</v>
      </c>
      <c r="G11" s="5">
        <v>0</v>
      </c>
      <c r="H11" s="42"/>
    </row>
    <row r="12" spans="1:8" x14ac:dyDescent="0.2">
      <c r="A12" s="27" t="s">
        <v>94</v>
      </c>
      <c r="B12" s="5">
        <v>28231200.609999999</v>
      </c>
      <c r="C12" s="40">
        <v>873092.67</v>
      </c>
      <c r="D12" s="5">
        <v>29104293.280000001</v>
      </c>
      <c r="E12" s="5">
        <v>10947282.6</v>
      </c>
      <c r="F12" s="5">
        <v>10943176.199999999</v>
      </c>
      <c r="G12" s="5">
        <v>18157010.68</v>
      </c>
      <c r="H12" s="42"/>
    </row>
    <row r="13" spans="1:8" x14ac:dyDescent="0.2">
      <c r="A13" s="27" t="s">
        <v>33</v>
      </c>
      <c r="B13" s="5">
        <v>2854233.95</v>
      </c>
      <c r="C13" s="40">
        <v>300000</v>
      </c>
      <c r="D13" s="5">
        <v>3154233.95</v>
      </c>
      <c r="E13" s="5">
        <v>990417.67</v>
      </c>
      <c r="F13" s="5">
        <v>990417.67</v>
      </c>
      <c r="G13" s="5">
        <v>2163816.2799999998</v>
      </c>
      <c r="H13" s="42"/>
    </row>
    <row r="14" spans="1:8" x14ac:dyDescent="0.2">
      <c r="A14" s="19"/>
      <c r="B14" s="5"/>
      <c r="C14" s="40"/>
      <c r="D14" s="5"/>
      <c r="E14" s="5"/>
      <c r="F14" s="5"/>
      <c r="G14" s="5"/>
      <c r="H14" s="41"/>
    </row>
    <row r="15" spans="1:8" x14ac:dyDescent="0.2">
      <c r="A15" s="18" t="s">
        <v>95</v>
      </c>
      <c r="B15" s="5">
        <v>96295670.870000005</v>
      </c>
      <c r="C15" s="5">
        <v>33349383.690000001</v>
      </c>
      <c r="D15" s="5">
        <v>129645054.56</v>
      </c>
      <c r="E15" s="5">
        <v>41280983.780000001</v>
      </c>
      <c r="F15" s="5">
        <v>38972511.350000001</v>
      </c>
      <c r="G15" s="5">
        <v>88364070.780000001</v>
      </c>
      <c r="H15" s="42"/>
    </row>
    <row r="16" spans="1:8" x14ac:dyDescent="0.2">
      <c r="A16" s="27" t="s">
        <v>96</v>
      </c>
      <c r="B16" s="5">
        <v>1463877.08</v>
      </c>
      <c r="C16" s="40">
        <v>250000</v>
      </c>
      <c r="D16" s="5">
        <v>1713877.08</v>
      </c>
      <c r="E16" s="5">
        <v>680777.57</v>
      </c>
      <c r="F16" s="5">
        <v>680777.57</v>
      </c>
      <c r="G16" s="5">
        <v>1033099.51</v>
      </c>
      <c r="H16" s="42"/>
    </row>
    <row r="17" spans="1:8" x14ac:dyDescent="0.2">
      <c r="A17" s="27" t="s">
        <v>97</v>
      </c>
      <c r="B17" s="5">
        <v>77817230.650000006</v>
      </c>
      <c r="C17" s="40">
        <v>27611170.690000001</v>
      </c>
      <c r="D17" s="5">
        <v>105428401.34</v>
      </c>
      <c r="E17" s="5">
        <v>36714290.329999998</v>
      </c>
      <c r="F17" s="5">
        <v>34405817.899999999</v>
      </c>
      <c r="G17" s="5">
        <v>68714111.010000005</v>
      </c>
      <c r="H17" s="42"/>
    </row>
    <row r="18" spans="1:8" x14ac:dyDescent="0.2">
      <c r="A18" s="27" t="s">
        <v>98</v>
      </c>
      <c r="B18" s="5">
        <v>2168389.29</v>
      </c>
      <c r="C18" s="40">
        <v>50000</v>
      </c>
      <c r="D18" s="5">
        <v>2218389.29</v>
      </c>
      <c r="E18" s="5">
        <v>636391.4</v>
      </c>
      <c r="F18" s="5">
        <v>636391.4</v>
      </c>
      <c r="G18" s="5">
        <v>1581997.89</v>
      </c>
      <c r="H18" s="42"/>
    </row>
    <row r="19" spans="1:8" x14ac:dyDescent="0.2">
      <c r="A19" s="27" t="s">
        <v>99</v>
      </c>
      <c r="B19" s="5">
        <v>1228128.67</v>
      </c>
      <c r="C19" s="40">
        <v>0</v>
      </c>
      <c r="D19" s="5">
        <v>1228128.67</v>
      </c>
      <c r="E19" s="5">
        <v>477493.72</v>
      </c>
      <c r="F19" s="5">
        <v>477493.72</v>
      </c>
      <c r="G19" s="5">
        <v>750634.95</v>
      </c>
      <c r="H19" s="42"/>
    </row>
    <row r="20" spans="1:8" x14ac:dyDescent="0.2">
      <c r="A20" s="27" t="s">
        <v>100</v>
      </c>
      <c r="B20" s="5">
        <v>254890.16</v>
      </c>
      <c r="C20" s="40">
        <v>0</v>
      </c>
      <c r="D20" s="5">
        <v>254890.16</v>
      </c>
      <c r="E20" s="5">
        <v>86262.75</v>
      </c>
      <c r="F20" s="5">
        <v>86262.75</v>
      </c>
      <c r="G20" s="5">
        <v>168627.41</v>
      </c>
      <c r="H20" s="42"/>
    </row>
    <row r="21" spans="1:8" x14ac:dyDescent="0.2">
      <c r="A21" s="27" t="s">
        <v>101</v>
      </c>
      <c r="B21" s="5">
        <v>0</v>
      </c>
      <c r="C21" s="40">
        <v>0</v>
      </c>
      <c r="D21" s="5">
        <v>0</v>
      </c>
      <c r="E21" s="5">
        <v>0</v>
      </c>
      <c r="F21" s="5">
        <v>0</v>
      </c>
      <c r="G21" s="5">
        <v>0</v>
      </c>
      <c r="H21" s="42"/>
    </row>
    <row r="22" spans="1:8" x14ac:dyDescent="0.2">
      <c r="A22" s="27" t="s">
        <v>102</v>
      </c>
      <c r="B22" s="5">
        <v>13363155.02</v>
      </c>
      <c r="C22" s="40">
        <v>5438213</v>
      </c>
      <c r="D22" s="5">
        <v>18801368.02</v>
      </c>
      <c r="E22" s="5">
        <v>2685768.01</v>
      </c>
      <c r="F22" s="5">
        <v>2685768.01</v>
      </c>
      <c r="G22" s="5">
        <v>16115600.01</v>
      </c>
      <c r="H22" s="42"/>
    </row>
    <row r="23" spans="1:8" x14ac:dyDescent="0.2">
      <c r="A23" s="19"/>
      <c r="B23" s="5"/>
      <c r="C23" s="40"/>
      <c r="D23" s="5"/>
      <c r="E23" s="5"/>
      <c r="F23" s="5"/>
      <c r="G23" s="5"/>
      <c r="H23" s="41"/>
    </row>
    <row r="24" spans="1:8" x14ac:dyDescent="0.2">
      <c r="A24" s="18" t="s">
        <v>103</v>
      </c>
      <c r="B24" s="5">
        <v>9061999.25</v>
      </c>
      <c r="C24" s="5">
        <v>127500</v>
      </c>
      <c r="D24" s="5">
        <v>9189499.25</v>
      </c>
      <c r="E24" s="5">
        <v>1516579.95</v>
      </c>
      <c r="F24" s="5">
        <v>1516384.8</v>
      </c>
      <c r="G24" s="5">
        <v>7672919.2999999998</v>
      </c>
      <c r="H24" s="42"/>
    </row>
    <row r="25" spans="1:8" x14ac:dyDescent="0.2">
      <c r="A25" s="27" t="s">
        <v>104</v>
      </c>
      <c r="B25" s="5">
        <v>9061999.25</v>
      </c>
      <c r="C25" s="40">
        <v>127500</v>
      </c>
      <c r="D25" s="5">
        <v>9189499.25</v>
      </c>
      <c r="E25" s="5">
        <v>1516579.95</v>
      </c>
      <c r="F25" s="5">
        <v>1516384.8</v>
      </c>
      <c r="G25" s="5">
        <v>7672919.2999999998</v>
      </c>
      <c r="H25" s="42"/>
    </row>
    <row r="26" spans="1:8" x14ac:dyDescent="0.2">
      <c r="A26" s="27" t="s">
        <v>105</v>
      </c>
      <c r="B26" s="5">
        <v>0</v>
      </c>
      <c r="C26" s="40">
        <v>0</v>
      </c>
      <c r="D26" s="5">
        <v>0</v>
      </c>
      <c r="E26" s="5">
        <v>0</v>
      </c>
      <c r="F26" s="5">
        <v>0</v>
      </c>
      <c r="G26" s="5">
        <v>0</v>
      </c>
      <c r="H26" s="42"/>
    </row>
    <row r="27" spans="1:8" x14ac:dyDescent="0.2">
      <c r="A27" s="27" t="s">
        <v>106</v>
      </c>
      <c r="B27" s="5">
        <v>0</v>
      </c>
      <c r="C27" s="40">
        <v>0</v>
      </c>
      <c r="D27" s="5">
        <v>0</v>
      </c>
      <c r="E27" s="5">
        <v>0</v>
      </c>
      <c r="F27" s="5">
        <v>0</v>
      </c>
      <c r="G27" s="5">
        <v>0</v>
      </c>
      <c r="H27" s="42"/>
    </row>
    <row r="28" spans="1:8" x14ac:dyDescent="0.2">
      <c r="A28" s="27" t="s">
        <v>107</v>
      </c>
      <c r="B28" s="5">
        <v>0</v>
      </c>
      <c r="C28" s="40">
        <v>0</v>
      </c>
      <c r="D28" s="5">
        <v>0</v>
      </c>
      <c r="E28" s="5">
        <v>0</v>
      </c>
      <c r="F28" s="5">
        <v>0</v>
      </c>
      <c r="G28" s="5">
        <v>0</v>
      </c>
      <c r="H28" s="42"/>
    </row>
    <row r="29" spans="1:8" x14ac:dyDescent="0.2">
      <c r="A29" s="27" t="s">
        <v>108</v>
      </c>
      <c r="B29" s="5">
        <v>0</v>
      </c>
      <c r="C29" s="40">
        <v>0</v>
      </c>
      <c r="D29" s="5">
        <v>0</v>
      </c>
      <c r="E29" s="5">
        <v>0</v>
      </c>
      <c r="F29" s="5">
        <v>0</v>
      </c>
      <c r="G29" s="5">
        <v>0</v>
      </c>
      <c r="H29" s="42"/>
    </row>
    <row r="30" spans="1:8" x14ac:dyDescent="0.2">
      <c r="A30" s="27" t="s">
        <v>109</v>
      </c>
      <c r="B30" s="5">
        <v>0</v>
      </c>
      <c r="C30" s="40">
        <v>0</v>
      </c>
      <c r="D30" s="5">
        <v>0</v>
      </c>
      <c r="E30" s="5">
        <v>0</v>
      </c>
      <c r="F30" s="5">
        <v>0</v>
      </c>
      <c r="G30" s="5">
        <v>0</v>
      </c>
      <c r="H30" s="42"/>
    </row>
    <row r="31" spans="1:8" x14ac:dyDescent="0.2">
      <c r="A31" s="27" t="s">
        <v>110</v>
      </c>
      <c r="B31" s="5">
        <v>0</v>
      </c>
      <c r="C31" s="40">
        <v>0</v>
      </c>
      <c r="D31" s="5">
        <v>0</v>
      </c>
      <c r="E31" s="5">
        <v>0</v>
      </c>
      <c r="F31" s="5">
        <v>0</v>
      </c>
      <c r="G31" s="5">
        <v>0</v>
      </c>
      <c r="H31" s="42"/>
    </row>
    <row r="32" spans="1:8" x14ac:dyDescent="0.2">
      <c r="A32" s="27" t="s">
        <v>111</v>
      </c>
      <c r="B32" s="5">
        <v>0</v>
      </c>
      <c r="C32" s="40">
        <v>0</v>
      </c>
      <c r="D32" s="5">
        <v>0</v>
      </c>
      <c r="E32" s="5">
        <v>0</v>
      </c>
      <c r="F32" s="5">
        <v>0</v>
      </c>
      <c r="G32" s="5">
        <v>0</v>
      </c>
      <c r="H32" s="42"/>
    </row>
    <row r="33" spans="1:8" x14ac:dyDescent="0.2">
      <c r="A33" s="27" t="s">
        <v>112</v>
      </c>
      <c r="B33" s="5">
        <v>0</v>
      </c>
      <c r="C33" s="40">
        <v>0</v>
      </c>
      <c r="D33" s="5">
        <v>0</v>
      </c>
      <c r="E33" s="5">
        <v>0</v>
      </c>
      <c r="F33" s="5">
        <v>0</v>
      </c>
      <c r="G33" s="5">
        <v>0</v>
      </c>
      <c r="H33" s="42"/>
    </row>
    <row r="34" spans="1:8" x14ac:dyDescent="0.2">
      <c r="A34" s="19"/>
      <c r="B34" s="5"/>
      <c r="C34" s="40"/>
      <c r="D34" s="5"/>
      <c r="E34" s="5"/>
      <c r="F34" s="5"/>
      <c r="G34" s="5"/>
      <c r="H34" s="41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42"/>
    </row>
    <row r="36" spans="1:8" x14ac:dyDescent="0.2">
      <c r="A36" s="27" t="s">
        <v>114</v>
      </c>
      <c r="B36" s="5">
        <v>0</v>
      </c>
      <c r="C36" s="40">
        <v>0</v>
      </c>
      <c r="D36" s="5">
        <v>0</v>
      </c>
      <c r="E36" s="5">
        <v>0</v>
      </c>
      <c r="F36" s="5">
        <v>0</v>
      </c>
      <c r="G36" s="5">
        <v>0</v>
      </c>
      <c r="H36" s="42"/>
    </row>
    <row r="37" spans="1:8" ht="22.5" x14ac:dyDescent="0.2">
      <c r="A37" s="27" t="s">
        <v>115</v>
      </c>
      <c r="B37" s="5">
        <v>0</v>
      </c>
      <c r="C37" s="40">
        <v>0</v>
      </c>
      <c r="D37" s="5">
        <v>0</v>
      </c>
      <c r="E37" s="5">
        <v>0</v>
      </c>
      <c r="F37" s="5">
        <v>0</v>
      </c>
      <c r="G37" s="5">
        <v>0</v>
      </c>
      <c r="H37" s="42"/>
    </row>
    <row r="38" spans="1:8" x14ac:dyDescent="0.2">
      <c r="A38" s="27" t="s">
        <v>116</v>
      </c>
      <c r="B38" s="5">
        <v>0</v>
      </c>
      <c r="C38" s="40">
        <v>0</v>
      </c>
      <c r="D38" s="5">
        <v>0</v>
      </c>
      <c r="E38" s="5">
        <v>0</v>
      </c>
      <c r="F38" s="5">
        <v>0</v>
      </c>
      <c r="G38" s="5">
        <v>0</v>
      </c>
      <c r="H38" s="42"/>
    </row>
    <row r="39" spans="1:8" x14ac:dyDescent="0.2">
      <c r="A39" s="27" t="s">
        <v>117</v>
      </c>
      <c r="B39" s="5">
        <v>0</v>
      </c>
      <c r="C39" s="40">
        <v>0</v>
      </c>
      <c r="D39" s="5">
        <v>0</v>
      </c>
      <c r="E39" s="5">
        <v>0</v>
      </c>
      <c r="F39" s="5">
        <v>0</v>
      </c>
      <c r="G39" s="5">
        <v>0</v>
      </c>
      <c r="H39" s="42"/>
    </row>
    <row r="40" spans="1:8" x14ac:dyDescent="0.2">
      <c r="A40" s="19"/>
      <c r="B40" s="5"/>
      <c r="C40" s="40"/>
      <c r="D40" s="5"/>
      <c r="E40" s="5"/>
      <c r="F40" s="5"/>
      <c r="G40" s="5"/>
    </row>
    <row r="41" spans="1:8" x14ac:dyDescent="0.2">
      <c r="A41" s="21" t="s">
        <v>125</v>
      </c>
      <c r="B41" s="11">
        <v>197134800</v>
      </c>
      <c r="C41" s="11">
        <v>37529858.579999998</v>
      </c>
      <c r="D41" s="11">
        <v>234664658.58000001</v>
      </c>
      <c r="E41" s="11">
        <v>81868817.090000004</v>
      </c>
      <c r="F41" s="11">
        <v>79489725.109999999</v>
      </c>
      <c r="G41" s="11">
        <v>152795841.49000001</v>
      </c>
    </row>
    <row r="42" spans="1:8" x14ac:dyDescent="0.2">
      <c r="A42" s="41" t="s">
        <v>252</v>
      </c>
      <c r="B42" s="38"/>
      <c r="C42" s="38"/>
    </row>
    <row r="43" spans="1:8" x14ac:dyDescent="0.2">
      <c r="A43" s="38"/>
      <c r="B43" s="38"/>
      <c r="C43" s="38"/>
    </row>
    <row r="44" spans="1:8" x14ac:dyDescent="0.2">
      <c r="A44" s="38"/>
      <c r="B44" s="38"/>
      <c r="C44" s="38"/>
    </row>
    <row r="45" spans="1:8" x14ac:dyDescent="0.2">
      <c r="A45" s="38"/>
      <c r="B45" s="38"/>
      <c r="C45" s="38"/>
    </row>
    <row r="46" spans="1:8" x14ac:dyDescent="0.2">
      <c r="A46" s="38"/>
      <c r="B46" s="38"/>
      <c r="C46" s="38"/>
    </row>
    <row r="47" spans="1:8" ht="12.75" x14ac:dyDescent="0.2">
      <c r="A47" s="38"/>
      <c r="B47" s="38"/>
      <c r="C47" s="64" t="s">
        <v>245</v>
      </c>
    </row>
    <row r="48" spans="1:8" ht="12.75" x14ac:dyDescent="0.2">
      <c r="A48" s="38"/>
      <c r="B48" s="38"/>
      <c r="C48" s="64" t="s">
        <v>246</v>
      </c>
    </row>
    <row r="49" spans="1:3" ht="12.75" x14ac:dyDescent="0.2">
      <c r="A49" s="38"/>
      <c r="B49" s="38"/>
      <c r="C49" s="64"/>
    </row>
    <row r="50" spans="1:3" ht="12.75" x14ac:dyDescent="0.2">
      <c r="A50" s="38"/>
      <c r="B50" s="38"/>
      <c r="C50" s="65"/>
    </row>
    <row r="51" spans="1:3" ht="12.75" x14ac:dyDescent="0.2">
      <c r="A51" s="38"/>
      <c r="B51" s="38"/>
      <c r="C51" s="65"/>
    </row>
    <row r="52" spans="1:3" ht="12.75" x14ac:dyDescent="0.2">
      <c r="A52" s="38"/>
      <c r="B52" s="38"/>
      <c r="C52" s="64" t="s">
        <v>247</v>
      </c>
    </row>
    <row r="53" spans="1:3" ht="12.75" x14ac:dyDescent="0.2">
      <c r="A53" s="38"/>
      <c r="B53" s="38"/>
      <c r="C53" s="64" t="s">
        <v>248</v>
      </c>
    </row>
    <row r="54" spans="1:3" ht="12.75" x14ac:dyDescent="0.2">
      <c r="A54" s="38"/>
      <c r="B54" s="38"/>
      <c r="C54" s="65"/>
    </row>
    <row r="55" spans="1:3" ht="12.75" x14ac:dyDescent="0.2">
      <c r="A55" s="38"/>
      <c r="B55" s="38"/>
      <c r="C55" s="65"/>
    </row>
    <row r="56" spans="1:3" ht="12.75" x14ac:dyDescent="0.2">
      <c r="A56" s="38"/>
      <c r="B56" s="38"/>
      <c r="C56" s="65"/>
    </row>
    <row r="57" spans="1:3" ht="12.75" x14ac:dyDescent="0.2">
      <c r="A57" s="38"/>
      <c r="B57" s="38"/>
      <c r="C57" s="64" t="s">
        <v>249</v>
      </c>
    </row>
    <row r="58" spans="1:3" ht="12.75" x14ac:dyDescent="0.2">
      <c r="A58" s="38"/>
      <c r="B58" s="38"/>
      <c r="C58" s="64" t="s">
        <v>250</v>
      </c>
    </row>
    <row r="59" spans="1:3" ht="12.75" x14ac:dyDescent="0.2">
      <c r="A59" s="38"/>
      <c r="B59" s="38"/>
      <c r="C59" s="64" t="s">
        <v>251</v>
      </c>
    </row>
    <row r="60" spans="1:3" x14ac:dyDescent="0.2">
      <c r="A60" s="38"/>
      <c r="B60" s="38"/>
      <c r="C60" s="38"/>
    </row>
    <row r="61" spans="1:3" x14ac:dyDescent="0.2">
      <c r="A61" s="38"/>
      <c r="B61" s="38"/>
      <c r="C61" s="38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cp:lastPrinted>2026-07-30T17:15:00Z</cp:lastPrinted>
  <dcterms:created xsi:type="dcterms:W3CDTF">2014-02-10T03:37:14Z</dcterms:created>
  <dcterms:modified xsi:type="dcterms:W3CDTF">2026-07-30T17:15:15Z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