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B547F5EB-A2C8-4D4B-A00C-21ADF45E5BA8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4" l="1"/>
  <c r="F15" i="4"/>
  <c r="E15" i="4"/>
  <c r="D15" i="4"/>
  <c r="C15" i="4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<sst xmlns="http://schemas.openxmlformats.org/spreadsheetml/2006/main" count="50" uniqueCount="29">
  <si>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</si>
  <si>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</si>
  <si>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</si>
  <si>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</si>
  <si>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</si>
  <si>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</si>
  <si>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</si>
  <si>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</si>
  <si>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</si>
  <si>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</si>
  <si>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</si>
  <si>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</si>
  <si>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</si>
  <si>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</si>
  <si>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</si>
  <si>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</si>
  <si>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</si>
  <si>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</si>
  <si>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</si>
  <si>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</si>
  <si>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</si>
  <si>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</si>
  <si>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</si>
  <si>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</si>
  <si>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</si>
  <si>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</si>
  <si>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</si>
  <si>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</si>
  <si>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MUNICIPIO DOCTOR MORA, GTO.
ESTADO ANALITICO DE INGRESOS 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</si>
</sst>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4" fillId="0" borderId="7" xfId="18" applyNumberFormat="1" applyFont="1" applyFill="1" applyBorder="1" applyAlignment="1" applyProtection="1">
      <alignment vertical="top"/>
      <protection locked="0"/>
    </xf>
    <xf numFmtId="4" fontId="4" fillId="0" borderId="9" xfId="18" applyNumberFormat="1" applyFont="1" applyFill="1" applyBorder="1" applyAlignment="1" applyProtection="1">
      <alignment vertical="top"/>
      <protection locked="0"/>
    </xf>
    <xf numFmtId="4" fontId="4" fillId="0" borderId="8" xfId="18" applyNumberFormat="1" applyFont="1" applyFill="1" applyBorder="1" applyAlignment="1" applyProtection="1">
      <alignment vertical="top"/>
      <protection locked="0"/>
    </xf>
    <xf numFmtId="4" fontId="8" fillId="0" borderId="2" xfId="18" applyNumberFormat="1" applyFont="1" applyFill="1" applyBorder="1" applyAlignment="1" applyProtection="1">
      <alignment vertical="top"/>
      <protection locked="0"/>
    </xf>
    <xf numFmtId="4" fontId="8" fillId="0" borderId="6" xfId="18" applyNumberFormat="1" applyFont="1" applyBorder="1" applyAlignment="1" applyProtection="1">
      <alignment vertical="top"/>
      <protection locked="0"/>
    </xf>
    <xf numFmtId="4" fontId="8" fillId="0" borderId="1" xfId="18" applyNumberFormat="1" applyFont="1" applyBorder="1" applyAlignment="1" applyProtection="1">
      <alignment vertical="top"/>
      <protection locked="0"/>
    </xf>
    <xf numFmtId="4" fontId="9" fillId="0" borderId="3" xfId="19" applyNumberFormat="1" applyFont="1" applyBorder="1" applyAlignment="1" applyProtection="1">
      <alignment vertical="top"/>
      <protection locked="0"/>
    </xf>
    <xf numFmtId="4" fontId="9" fillId="0" borderId="4" xfId="18" applyNumberFormat="1" applyFont="1" applyBorder="1" applyAlignment="1" applyProtection="1">
      <alignment vertical="top"/>
      <protection locked="0"/>
    </xf>
    <xf numFmtId="4" fontId="8" fillId="0" borderId="8" xfId="18" applyNumberFormat="1" applyFont="1" applyBorder="1" applyAlignment="1" applyProtection="1">
      <alignment vertical="top"/>
      <protection locked="0"/>
    </xf>
    <xf numFmtId="0" fontId="9" fillId="2" borderId="5" xfId="18" applyFont="1" applyFill="1" applyBorder="1" applyAlignment="1">
      <alignment horizontal="center" vertical="center" wrapText="1"/>
    </xf>
    <xf numFmtId="0" fontId="9" fillId="2" borderId="2" xfId="20" applyFont="1" applyFill="1" applyBorder="1" applyAlignment="1">
      <alignment horizontal="center" vertical="center" wrapText="1"/>
    </xf>
    <xf numFmtId="0" fontId="9" fillId="2" borderId="2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4" fontId="9" fillId="0" borderId="7" xfId="18" applyNumberFormat="1" applyFont="1" applyFill="1" applyBorder="1" applyAlignment="1" applyProtection="1">
      <alignment vertical="top"/>
      <protection locked="0"/>
    </xf>
    <xf numFmtId="4" fontId="8" fillId="0" borderId="9" xfId="18" applyNumberFormat="1" applyFont="1" applyFill="1" applyBorder="1" applyAlignment="1" applyProtection="1">
      <alignment vertical="top"/>
      <protection locked="0"/>
    </xf>
    <xf numFmtId="4" fontId="8" fillId="0" borderId="9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Fill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7" xfId="18" applyFont="1" applyFill="1" applyBorder="1" applyAlignment="1">
      <alignment horizontal="center" vertical="center" wrapText="1"/>
    </xf>
    <xf numFmtId="0" fontId="9" fillId="2" borderId="8" xfId="1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3" xfId="18" applyFont="1" applyFill="1" applyBorder="1" applyAlignment="1" applyProtection="1">
      <alignment horizontal="center" vertical="center"/>
      <protection locked="0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2 6" xfId="20" xr:uid="{00000000-0005-0000-0000-00000B000000}"/>
    <cellStyle name="Normal 2 8" xfId="19" xr:uid="{00000000-0005-0000-0000-00000C000000}"/>
    <cellStyle name="Normal 3" xfId="10" xr:uid="{00000000-0005-0000-0000-00000D000000}"/>
    <cellStyle name="Normal 4" xfId="11" xr:uid="{00000000-0005-0000-0000-00000E000000}"/>
    <cellStyle name="Normal 4 2" xfId="12" xr:uid="{00000000-0005-0000-0000-00000F000000}"/>
    <cellStyle name="Normal 5" xfId="13" xr:uid="{00000000-0005-0000-0000-000010000000}"/>
    <cellStyle name="Normal 5 2" xfId="14" xr:uid="{00000000-0005-0000-0000-000011000000}"/>
    <cellStyle name="Normal 6" xfId="15" xr:uid="{00000000-0005-0000-0000-000012000000}"/>
    <cellStyle name="Normal 6 2" xfId="16" xr:uid="{00000000-0005-0000-0000-000013000000}"/>
    <cellStyle name="Porcentual 2" xfId="17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activeCell="A4" sqref="A4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46" t="s">
        <v>28</v>
      </c>
      <c r="B1" s="47"/>
      <c r="C1" s="47"/>
      <c r="D1" s="47"/>
      <c r="E1" s="47"/>
      <c r="F1" s="47"/>
      <c r="G1" s="48"/>
    </row>
    <row r="2" spans="1:7" s="9" customFormat="1" x14ac:dyDescent="0.2">
      <c r="A2" s="4"/>
      <c r="B2" s="53" t="s">
        <v>0</v>
      </c>
      <c r="C2" s="54"/>
      <c r="D2" s="54"/>
      <c r="E2" s="54"/>
      <c r="F2" s="55"/>
      <c r="G2" s="49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50"/>
    </row>
    <row r="4" spans="1:7" x14ac:dyDescent="0.2">
      <c r="A4" s="11" t="s">
        <v>8</v>
      </c>
      <c r="B4" s="27">
        <v>9555000</v>
      </c>
      <c r="C4" s="27">
        <v>0</v>
      </c>
      <c r="D4" s="27">
        <v>9555000</v>
      </c>
      <c r="E4" s="27">
        <v>7903029.3799999999</v>
      </c>
      <c r="F4" s="27">
        <v>7903029.3799999999</v>
      </c>
      <c r="G4" s="27">
        <v>-1651970.62</v>
      </c>
    </row>
    <row r="5" spans="1:7" x14ac:dyDescent="0.2">
      <c r="A5" s="12" t="s">
        <v>9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</row>
    <row r="6" spans="1:7" x14ac:dyDescent="0.2">
      <c r="A6" s="11" t="s">
        <v>10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</row>
    <row r="7" spans="1:7" x14ac:dyDescent="0.2">
      <c r="A7" s="11" t="s">
        <v>11</v>
      </c>
      <c r="B7" s="28">
        <v>3697800</v>
      </c>
      <c r="C7" s="28">
        <v>0</v>
      </c>
      <c r="D7" s="28">
        <v>3697800</v>
      </c>
      <c r="E7" s="28">
        <v>1408031.02</v>
      </c>
      <c r="F7" s="28">
        <v>1408031.02</v>
      </c>
      <c r="G7" s="28">
        <v>-2289768.98</v>
      </c>
    </row>
    <row r="8" spans="1:7" x14ac:dyDescent="0.2">
      <c r="A8" s="13" t="s">
        <v>12</v>
      </c>
      <c r="B8" s="28">
        <v>359000</v>
      </c>
      <c r="C8" s="28">
        <v>0</v>
      </c>
      <c r="D8" s="28">
        <v>359000</v>
      </c>
      <c r="E8" s="28">
        <v>572213.67000000004</v>
      </c>
      <c r="F8" s="28">
        <v>572213.67000000004</v>
      </c>
      <c r="G8" s="28">
        <v>213213.67</v>
      </c>
    </row>
    <row r="9" spans="1:7" x14ac:dyDescent="0.2">
      <c r="A9" s="12" t="s">
        <v>13</v>
      </c>
      <c r="B9" s="28">
        <v>1037000</v>
      </c>
      <c r="C9" s="28">
        <v>0</v>
      </c>
      <c r="D9" s="28">
        <v>1037000</v>
      </c>
      <c r="E9" s="28">
        <v>489638.83</v>
      </c>
      <c r="F9" s="28">
        <v>489638.83</v>
      </c>
      <c r="G9" s="28">
        <v>-547361.17000000004</v>
      </c>
    </row>
    <row r="10" spans="1:7" x14ac:dyDescent="0.2">
      <c r="A10" s="11" t="s">
        <v>14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 ht="22.5" x14ac:dyDescent="0.2">
      <c r="A11" s="11" t="s">
        <v>15</v>
      </c>
      <c r="B11" s="28">
        <v>151076000</v>
      </c>
      <c r="C11" s="28">
        <v>4569284.6900000004</v>
      </c>
      <c r="D11" s="28">
        <v>155645284.69</v>
      </c>
      <c r="E11" s="28">
        <v>83643261.090000004</v>
      </c>
      <c r="F11" s="28">
        <v>83643261.090000004</v>
      </c>
      <c r="G11" s="28">
        <v>-67432738.909999996</v>
      </c>
    </row>
    <row r="12" spans="1:7" ht="22.5" x14ac:dyDescent="0.2">
      <c r="A12" s="11" t="s">
        <v>16</v>
      </c>
      <c r="B12" s="28">
        <v>31410000</v>
      </c>
      <c r="C12" s="28">
        <v>-876543.25</v>
      </c>
      <c r="D12" s="28">
        <v>30533456.75</v>
      </c>
      <c r="E12" s="28">
        <v>2602351.73</v>
      </c>
      <c r="F12" s="28">
        <v>2602351.73</v>
      </c>
      <c r="G12" s="28">
        <v>-28807648.27</v>
      </c>
    </row>
    <row r="13" spans="1:7" x14ac:dyDescent="0.2">
      <c r="A13" s="11" t="s">
        <v>17</v>
      </c>
      <c r="B13" s="28">
        <v>0</v>
      </c>
      <c r="C13" s="28">
        <v>33255867.420000002</v>
      </c>
      <c r="D13" s="28">
        <v>33255867.420000002</v>
      </c>
      <c r="E13" s="28">
        <v>0</v>
      </c>
      <c r="F13" s="28">
        <v>0</v>
      </c>
      <c r="G13" s="28">
        <v>0</v>
      </c>
    </row>
    <row r="14" spans="1:7" x14ac:dyDescent="0.2">
      <c r="A14" s="14"/>
      <c r="B14" s="29"/>
      <c r="C14" s="29"/>
      <c r="D14" s="29"/>
      <c r="E14" s="29"/>
      <c r="F14" s="29"/>
      <c r="G14" s="29"/>
    </row>
    <row r="15" spans="1:7" x14ac:dyDescent="0.2">
      <c r="A15" s="15" t="s">
        <v>18</v>
      </c>
      <c r="B15" s="30">
        <f>B13+B12+SUM(B4:B11)</f>
        <v>197134800</v>
      </c>
      <c r="C15" s="30">
        <f t="shared" ref="C15:G15" si="0">C13+C12+SUM(C4:C11)</f>
        <v>36948608.859999999</v>
      </c>
      <c r="D15" s="30">
        <f t="shared" si="0"/>
        <v>234083408.86000001</v>
      </c>
      <c r="E15" s="30">
        <f t="shared" si="0"/>
        <v>96618525.720000014</v>
      </c>
      <c r="F15" s="30">
        <f t="shared" si="0"/>
        <v>96618525.720000014</v>
      </c>
      <c r="G15" s="30">
        <f t="shared" si="0"/>
        <v>-100516274.27999999</v>
      </c>
    </row>
    <row r="16" spans="1:7" x14ac:dyDescent="0.2">
      <c r="A16" s="16"/>
      <c r="B16" s="31"/>
      <c r="C16" s="31"/>
      <c r="D16" s="32"/>
      <c r="E16" s="33" t="s">
        <v>19</v>
      </c>
      <c r="F16" s="34"/>
      <c r="G16" s="35">
        <v>0</v>
      </c>
    </row>
    <row r="17" spans="1:7" ht="10.5" customHeight="1" x14ac:dyDescent="0.2">
      <c r="A17" s="6"/>
      <c r="B17" s="56" t="s">
        <v>0</v>
      </c>
      <c r="C17" s="57"/>
      <c r="D17" s="57"/>
      <c r="E17" s="57"/>
      <c r="F17" s="58"/>
      <c r="G17" s="51" t="s">
        <v>1</v>
      </c>
    </row>
    <row r="18" spans="1:7" ht="22.5" x14ac:dyDescent="0.2">
      <c r="A18" s="7" t="s">
        <v>2</v>
      </c>
      <c r="B18" s="36" t="s">
        <v>3</v>
      </c>
      <c r="C18" s="37" t="s">
        <v>4</v>
      </c>
      <c r="D18" s="38" t="s">
        <v>5</v>
      </c>
      <c r="E18" s="38" t="s">
        <v>6</v>
      </c>
      <c r="F18" s="39" t="s">
        <v>7</v>
      </c>
      <c r="G18" s="52"/>
    </row>
    <row r="19" spans="1:7" x14ac:dyDescent="0.2">
      <c r="A19" s="20" t="s">
        <v>20</v>
      </c>
      <c r="B19" s="40">
        <v>197134800</v>
      </c>
      <c r="C19" s="40">
        <v>3692741.4400000004</v>
      </c>
      <c r="D19" s="40">
        <v>200827541.44</v>
      </c>
      <c r="E19" s="40">
        <v>96618525.720000014</v>
      </c>
      <c r="F19" s="40">
        <v>96618525.720000014</v>
      </c>
      <c r="G19" s="40">
        <v>-100516274.27999999</v>
      </c>
    </row>
    <row r="20" spans="1:7" x14ac:dyDescent="0.2">
      <c r="A20" s="13" t="s">
        <v>8</v>
      </c>
      <c r="B20" s="41">
        <v>9555000</v>
      </c>
      <c r="C20" s="41">
        <v>0</v>
      </c>
      <c r="D20" s="41">
        <v>9555000</v>
      </c>
      <c r="E20" s="41">
        <v>7903029.3799999999</v>
      </c>
      <c r="F20" s="41">
        <v>7903029.3799999999</v>
      </c>
      <c r="G20" s="41">
        <v>-1651970.62</v>
      </c>
    </row>
    <row r="21" spans="1:7" x14ac:dyDescent="0.2">
      <c r="A21" s="13" t="s">
        <v>9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">
      <c r="A22" s="13" t="s">
        <v>10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">
      <c r="A23" s="13" t="s">
        <v>11</v>
      </c>
      <c r="B23" s="41">
        <v>3697800</v>
      </c>
      <c r="C23" s="41">
        <v>0</v>
      </c>
      <c r="D23" s="41">
        <v>3697800</v>
      </c>
      <c r="E23" s="41">
        <v>1408031.02</v>
      </c>
      <c r="F23" s="41">
        <v>1408031.02</v>
      </c>
      <c r="G23" s="41">
        <v>-2289768.98</v>
      </c>
    </row>
    <row r="24" spans="1:7" x14ac:dyDescent="0.2">
      <c r="A24" s="13" t="s">
        <v>21</v>
      </c>
      <c r="B24" s="41">
        <v>359000</v>
      </c>
      <c r="C24" s="41">
        <v>0</v>
      </c>
      <c r="D24" s="41">
        <v>359000</v>
      </c>
      <c r="E24" s="41">
        <v>572213.67000000004</v>
      </c>
      <c r="F24" s="41">
        <v>572213.67000000004</v>
      </c>
      <c r="G24" s="41">
        <v>213213.67</v>
      </c>
    </row>
    <row r="25" spans="1:7" x14ac:dyDescent="0.2">
      <c r="A25" s="13" t="s">
        <v>22</v>
      </c>
      <c r="B25" s="41">
        <v>1037000</v>
      </c>
      <c r="C25" s="41">
        <v>0</v>
      </c>
      <c r="D25" s="41">
        <v>1037000</v>
      </c>
      <c r="E25" s="41">
        <v>489638.83</v>
      </c>
      <c r="F25" s="41">
        <v>489638.83</v>
      </c>
      <c r="G25" s="41">
        <v>-547361.17000000004</v>
      </c>
    </row>
    <row r="26" spans="1:7" ht="22.5" x14ac:dyDescent="0.2">
      <c r="A26" s="13" t="s">
        <v>15</v>
      </c>
      <c r="B26" s="41">
        <v>151076000</v>
      </c>
      <c r="C26" s="41">
        <v>4569284.6900000004</v>
      </c>
      <c r="D26" s="41">
        <v>155645284.69</v>
      </c>
      <c r="E26" s="41">
        <v>83643261.090000004</v>
      </c>
      <c r="F26" s="41">
        <v>83643261.090000004</v>
      </c>
      <c r="G26" s="41">
        <v>-67432738.909999996</v>
      </c>
    </row>
    <row r="27" spans="1:7" ht="22.5" x14ac:dyDescent="0.2">
      <c r="A27" s="13" t="s">
        <v>16</v>
      </c>
      <c r="B27" s="41">
        <v>31410000</v>
      </c>
      <c r="C27" s="41">
        <v>-876543.25</v>
      </c>
      <c r="D27" s="41">
        <v>30533456.75</v>
      </c>
      <c r="E27" s="41">
        <v>2602351.73</v>
      </c>
      <c r="F27" s="41">
        <v>2602351.73</v>
      </c>
      <c r="G27" s="41">
        <v>-28807648.27</v>
      </c>
    </row>
    <row r="28" spans="1:7" x14ac:dyDescent="0.2">
      <c r="A28" s="13"/>
      <c r="B28" s="42"/>
      <c r="C28" s="42"/>
      <c r="D28" s="42"/>
      <c r="E28" s="42"/>
      <c r="F28" s="42"/>
      <c r="G28" s="42"/>
    </row>
    <row r="29" spans="1:7" ht="33.75" x14ac:dyDescent="0.2">
      <c r="A29" s="21" t="s">
        <v>23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</row>
    <row r="30" spans="1:7" x14ac:dyDescent="0.2">
      <c r="A30" s="13" t="s">
        <v>9</v>
      </c>
      <c r="B30" s="41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1" spans="1:7" x14ac:dyDescent="0.2">
      <c r="A31" s="13" t="s">
        <v>12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</row>
    <row r="32" spans="1:7" ht="22.5" x14ac:dyDescent="0.2">
      <c r="A32" s="13" t="s">
        <v>24</v>
      </c>
      <c r="B32" s="41">
        <v>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</row>
    <row r="33" spans="1:7" ht="22.5" x14ac:dyDescent="0.2">
      <c r="A33" s="13" t="s">
        <v>16</v>
      </c>
      <c r="B33" s="41"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</row>
    <row r="34" spans="1:7" x14ac:dyDescent="0.2">
      <c r="A34" s="22"/>
      <c r="B34" s="42">
        <v>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</row>
    <row r="35" spans="1:7" x14ac:dyDescent="0.2">
      <c r="A35" s="23" t="s">
        <v>17</v>
      </c>
      <c r="B35" s="43">
        <v>0</v>
      </c>
      <c r="C35" s="43">
        <v>33255867.420000002</v>
      </c>
      <c r="D35" s="43">
        <v>33255867.420000002</v>
      </c>
      <c r="E35" s="43">
        <v>0</v>
      </c>
      <c r="F35" s="43">
        <v>0</v>
      </c>
      <c r="G35" s="43">
        <v>0</v>
      </c>
    </row>
    <row r="36" spans="1:7" x14ac:dyDescent="0.2">
      <c r="A36" s="13" t="s">
        <v>17</v>
      </c>
      <c r="B36" s="43">
        <v>0</v>
      </c>
      <c r="C36" s="43">
        <v>33255867.420000002</v>
      </c>
      <c r="D36" s="43">
        <v>33255867.420000002</v>
      </c>
      <c r="E36" s="43">
        <v>0</v>
      </c>
      <c r="F36" s="43">
        <v>0</v>
      </c>
      <c r="G36" s="43">
        <v>0</v>
      </c>
    </row>
    <row r="37" spans="1:7" x14ac:dyDescent="0.2">
      <c r="A37" s="13"/>
      <c r="B37" s="44"/>
      <c r="C37" s="44"/>
      <c r="D37" s="44"/>
      <c r="E37" s="44"/>
      <c r="F37" s="44"/>
      <c r="G37" s="44"/>
    </row>
    <row r="38" spans="1:7" x14ac:dyDescent="0.2">
      <c r="A38" s="24" t="s">
        <v>18</v>
      </c>
      <c r="B38" s="30">
        <v>197134800</v>
      </c>
      <c r="C38" s="30">
        <v>36948608.859999999</v>
      </c>
      <c r="D38" s="30">
        <v>234083408.86000001</v>
      </c>
      <c r="E38" s="30">
        <v>96618525.720000014</v>
      </c>
      <c r="F38" s="30">
        <v>96618525.720000014</v>
      </c>
      <c r="G38" s="30">
        <v>-100516274.27999999</v>
      </c>
    </row>
    <row r="39" spans="1:7" x14ac:dyDescent="0.2">
      <c r="A39" s="16"/>
      <c r="B39" s="17"/>
      <c r="C39" s="17"/>
      <c r="D39" s="17"/>
      <c r="E39" s="18" t="s">
        <v>19</v>
      </c>
      <c r="F39" s="25"/>
      <c r="G39" s="19">
        <v>0</v>
      </c>
    </row>
    <row r="41" spans="1:7" x14ac:dyDescent="0.2">
      <c r="A41" s="26" t="s">
        <v>25</v>
      </c>
    </row>
    <row r="42" spans="1:7" x14ac:dyDescent="0.2">
      <c r="A42" s="26" t="s">
        <v>26</v>
      </c>
    </row>
    <row r="43" spans="1:7" ht="27" customHeight="1" x14ac:dyDescent="0.2">
      <c r="A43" s="45" t="s">
        <v>27</v>
      </c>
      <c r="B43" s="45"/>
      <c r="C43" s="45"/>
      <c r="D43" s="45"/>
      <c r="E43" s="45"/>
      <c r="F43" s="45"/>
      <c r="G43" s="45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CUENTA PUBLICA</cp:lastModifiedBy>
  <cp:revision/>
  <dcterms:created xsi:type="dcterms:W3CDTF">2012-12-11T20:48:19Z</dcterms:created>
  <dcterms:modified xsi:type="dcterms:W3CDTF">2026-07-30T15:14:30Z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