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8152874E-0CDB-43C9-9891-1A4AD578F019}" xr6:coauthVersionLast="47" xr6:coauthVersionMax="47" xr10:uidLastSave="{00000000-0000-0000-0000-000000000000}"/>
  <bookViews>
    <workbookView xWindow="-108" yWindow="-108" windowWidth="23256" windowHeight="12456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81029"/>
</workbook>
</file>

<file path=xl/calcChain.xml><?xml version="1.0" encoding="utf-8"?>
<calcChain xmlns="http://schemas.openxmlformats.org/spreadsheetml/2006/main">
  <c r="G20" i="4" l="1"/>
  <c r="F20" i="4"/>
  <c r="E20" i="4"/>
  <c r="D20" i="4"/>
  <c r="C20" i="4"/>
  <c r="B20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<sst xmlns="http://schemas.openxmlformats.org/spreadsheetml/2006/main" count="183" uniqueCount="135">
  <si>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</si>
  <si>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</si>
  <si>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</si>
  <si>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</si>
  <si>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</si>
  <si>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</si>
  <si>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</si>
  <si>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</si>
  <si>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</si>
  <si>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</si>
  <si>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</si>
  <si>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</si>
  <si>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</si>
  <si>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</si>
  <si>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</si>
  <si>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</si>
  <si>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</si>
  <si>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</si>
  <si>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</si>
  <si>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</si>
  <si>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</si>
  <si>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</si>
  <si>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</si>
  <si>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</si>
  <si>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</si>
  <si>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</si>
  <si>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</si>
  <si>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</si>
  <si>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</si>
  <si>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</si>
  <si>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</si>
  <si>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</si>
  <si>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</si>
  <si>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</si>
  <si>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</si>
  <si>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</si>
  <si>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</si>
  <si>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</si>
  <si>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</si>
  <si>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</si>
  <si>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</si>
  <si>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</si>
  <si>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</si>
  <si>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</si>
  <si>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</si>
  <si>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</si>
  <si>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</si>
  <si>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</si>
  <si>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</si>
  <si>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</si>
  <si>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</si>
  <si>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</si>
  <si>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</si>
  <si>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</si>
  <si>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</si>
  <si>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</si>
  <si>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</si>
  <si>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</si>
  <si>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</si>
  <si>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</si>
  <si>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</si>
  <si>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</si>
  <si>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</si>
  <si>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</si>
  <si>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</si>
  <si>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</si>
  <si>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</si>
  <si>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</si>
  <si>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</si>
  <si>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</si>
  <si>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</si>
  <si>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</si>
  <si>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</si>
  <si>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</si>
  <si>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</si>
  <si>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</si>
  <si>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</si>
  <si>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</si>
  <si>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</si>
  <si>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</si>
  <si>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</si>
  <si>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</si>
  <si>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</si>
  <si>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</si>
  <si>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</si>
  <si>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</si>
  <si>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</si>
  <si>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</si>
  <si>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</si>
  <si>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</si>
  <si>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</si>
  <si>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</si>
  <si>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</si>
  <si>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</si>
  <si>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</si>
  <si>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</si>
  <si>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</si>
  <si>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</si>
  <si>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</si>
  <si>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</si>
  <si>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</si>
  <si>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</si>
  <si>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</si>
  <si>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</si>
  <si>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</si>
  <si>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</si>
  <si>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</si>
  <si>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</si>
  <si>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</si>
  <si>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</si>
  <si>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</si>
  <si>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</si>
  <si>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</si>
  <si>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</si>
  <si>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</si>
  <si>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</si>
  <si>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</si>
  <si>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</si>
  <si>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</si>
  <si>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</si>
  <si>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</si>
  <si>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</si>
  <si>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</si>
  <si>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</si>
  <si>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</si>
  <si>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</si>
  <si>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</si>
  <si>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</si>
  <si>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CASA DE LA CULTURA XOCHIQUETZAL
ESTADO ANALÍTICO DEL EJERCICIO DEL PRESUPUESTO DE EGRESOS POR OBJETO DEL GASTO (CAPÍTULO Y CONCEPTO)
DEL 1 DE ENERO DEL 2026 AL 30 DE JUNIO DEL 2026
(Cifras en pesos)</t>
  </si>
  <si>
    <t>CASA DE LA CULTURA XOCHIQUETZAL
ESTADO ANALÍTICO DEL EJERCICIO DEL PRESUPUESTO DE EGRESOS 
CLASIFICACIÓN ECONÓMICA (POR TIPO DE GASTO)
DEL 1 DE ENERO DEL 2026 AL 30 DE JUNIO DEL 2026
(Cifras en pesos)</t>
  </si>
  <si>
    <t>CASA DE LA CULTURA XOCHIQUETZAL
ESTADO ANALÍTICO DEL EJERCICIO DEL PRESUPUESTO DE EGRESOS 
CLASIFICACIÓN FUNCIONAL (FINALIDAD Y FUNCIÓN)
 DEL 01 DE ENERO DEL 2026 AL 30 DE JUNIO DEL 2026
(Cifras en pesos)</t>
  </si>
  <si>
    <t>SECTOR PARAESTATAL DEL GOBIERNO MUNICIPAL DE CASA DE LA CULTURA XOCHIQUETZAL
ESTADO ANALÍTICO DEL EJERCICIO DEL PRESUPUESTO DE EGRESOS 
CLASIFICACIÓN ADMINISTRATIVA
DEL 1 DE ENERO DEL 2026 AL 30 DE JUNIO DEL 2026
(Cifras en pesos)</t>
  </si>
  <si>
    <t>GOBIERNO MUNICIPAL DE CASA DE LA CULTURA XOCHIQUETZAL
ESTADO ANALÍTICO DEL EJERCICIO DEL PRESUPUESTO DE EGRESOS 
CLASIFICACIÓN ADMINISTRATIVA
DEL 1 DE ENERO DEL 2026 AL 30 DE JUNIO DEL 2026
(Cifras en pesos)</t>
  </si>
  <si>
    <t>CASA DE LA CULTURA XOCHIQUETZAL
ESTADO ANALÍTICO DEL EJERCICIO DEL PRESUPUESTO DE EGRESOS 
CLASIFICACIÓN ADMINISTRATIVA
DEL 1 DE ENERO DEL 2026 AL 30 DE JUNIO DEL 2026
(Cifras en pesos)</t>
  </si>
  <si>
    <t>00100 CASA DE LA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</si>
</sst>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Protection="1">
      <protection locked="0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9" fillId="0" borderId="0" xfId="0" applyFont="1" applyAlignment="1">
      <alignment horizontal="left" indent="1"/>
    </xf>
    <xf numFmtId="0" fontId="9" fillId="0" borderId="5" xfId="0" applyFont="1" applyBorder="1" applyAlignment="1">
      <alignment horizontal="left" inden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 indent="1"/>
    </xf>
    <xf numFmtId="0" fontId="13" fillId="0" borderId="8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2"/>
      <protection locked="0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left" indent="1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opLeftCell="A20" workbookViewId="0">
      <selection activeCell="A28" sqref="A28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58.5" customHeight="1" x14ac:dyDescent="0.2">
      <c r="A1" s="43" t="s">
        <v>133</v>
      </c>
      <c r="B1" s="44"/>
      <c r="C1" s="44"/>
      <c r="D1" s="44"/>
      <c r="E1" s="44"/>
      <c r="F1" s="44"/>
      <c r="G1" s="45"/>
    </row>
    <row r="2" spans="1:7" x14ac:dyDescent="0.2">
      <c r="A2" s="22"/>
      <c r="B2" s="24" t="s">
        <v>0</v>
      </c>
      <c r="C2" s="25"/>
      <c r="D2" s="25"/>
      <c r="E2" s="25"/>
      <c r="F2" s="26"/>
      <c r="G2" s="41" t="s">
        <v>7</v>
      </c>
    </row>
    <row r="3" spans="1:7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2"/>
    </row>
    <row r="4" spans="1:7" x14ac:dyDescent="0.2">
      <c r="A4" s="12"/>
      <c r="B4" s="17"/>
      <c r="C4" s="17"/>
      <c r="D4" s="17"/>
      <c r="E4" s="17"/>
      <c r="F4" s="17"/>
      <c r="G4" s="17"/>
    </row>
    <row r="5" spans="1:7" x14ac:dyDescent="0.2">
      <c r="A5" s="28" t="s">
        <v>76</v>
      </c>
      <c r="B5" s="5"/>
      <c r="C5" s="5"/>
      <c r="D5" s="5"/>
      <c r="E5" s="5"/>
      <c r="F5" s="5"/>
      <c r="G5" s="5"/>
    </row>
    <row r="6" spans="1:7" x14ac:dyDescent="0.2">
      <c r="A6" s="28" t="s">
        <v>134</v>
      </c>
      <c r="B6" s="6">
        <v>2297913</v>
      </c>
      <c r="C6" s="6">
        <v>192899</v>
      </c>
      <c r="D6" s="6">
        <v>2490812</v>
      </c>
      <c r="E6" s="6">
        <v>1185288.46</v>
      </c>
      <c r="F6" s="6">
        <v>1185288.46</v>
      </c>
      <c r="G6" s="6">
        <v>1305523.54</v>
      </c>
    </row>
    <row r="7" spans="1:7" x14ac:dyDescent="0.2">
      <c r="A7" s="48"/>
      <c r="B7" s="6"/>
      <c r="C7" s="6"/>
      <c r="D7" s="6"/>
      <c r="E7" s="6"/>
      <c r="F7" s="6"/>
      <c r="G7" s="6"/>
    </row>
    <row r="8" spans="1:7" x14ac:dyDescent="0.2">
      <c r="A8" s="38" t="s">
        <v>125</v>
      </c>
      <c r="B8" s="11">
        <v>2297913</v>
      </c>
      <c r="C8" s="11">
        <v>192899</v>
      </c>
      <c r="D8" s="11">
        <v>2490812</v>
      </c>
      <c r="E8" s="11">
        <v>1185288.46</v>
      </c>
      <c r="F8" s="11">
        <v>1185288.46</v>
      </c>
      <c r="G8" s="11">
        <v>1305523.54</v>
      </c>
    </row>
    <row r="11" spans="1:7" ht="56.25" customHeight="1" x14ac:dyDescent="0.2">
      <c r="A11" s="43" t="s">
        <v>132</v>
      </c>
      <c r="B11" s="44"/>
      <c r="C11" s="44"/>
      <c r="D11" s="44"/>
      <c r="E11" s="44"/>
      <c r="F11" s="44"/>
      <c r="G11" s="45"/>
    </row>
    <row r="12" spans="1:7" x14ac:dyDescent="0.2">
      <c r="A12" s="22"/>
      <c r="B12" s="24" t="s">
        <v>0</v>
      </c>
      <c r="C12" s="25"/>
      <c r="D12" s="25"/>
      <c r="E12" s="25"/>
      <c r="F12" s="26"/>
      <c r="G12" s="41" t="s">
        <v>7</v>
      </c>
    </row>
    <row r="13" spans="1:7" ht="20.399999999999999" x14ac:dyDescent="0.2">
      <c r="A13" s="2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42"/>
    </row>
    <row r="14" spans="1:7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28" t="s">
        <v>77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7" x14ac:dyDescent="0.2">
      <c r="A16" s="28" t="s">
        <v>78</v>
      </c>
      <c r="B16" s="15"/>
      <c r="C16" s="15"/>
      <c r="D16" s="15"/>
      <c r="E16" s="15"/>
      <c r="F16" s="15"/>
      <c r="G16" s="15"/>
    </row>
    <row r="17" spans="1:8" x14ac:dyDescent="0.2">
      <c r="A17" s="28" t="s">
        <v>79</v>
      </c>
      <c r="B17" s="15"/>
      <c r="C17" s="15"/>
      <c r="D17" s="15"/>
      <c r="E17" s="15"/>
      <c r="F17" s="15"/>
      <c r="G17" s="15"/>
    </row>
    <row r="18" spans="1:8" x14ac:dyDescent="0.2">
      <c r="A18" s="28" t="s">
        <v>80</v>
      </c>
      <c r="B18" s="15"/>
      <c r="C18" s="15"/>
      <c r="D18" s="15"/>
      <c r="E18" s="15"/>
      <c r="F18" s="15"/>
      <c r="G18" s="15"/>
    </row>
    <row r="19" spans="1:8" x14ac:dyDescent="0.2">
      <c r="A19" s="2"/>
      <c r="B19" s="16"/>
      <c r="C19" s="16"/>
      <c r="D19" s="16"/>
      <c r="E19" s="16"/>
      <c r="F19" s="16"/>
      <c r="G19" s="16"/>
    </row>
    <row r="20" spans="1:8" x14ac:dyDescent="0.2">
      <c r="A20" s="38" t="s">
        <v>125</v>
      </c>
      <c r="B20" s="11">
        <f>SUM(B15:B18)</f>
        <v>0</v>
      </c>
      <c r="C20" s="11">
        <f t="shared" ref="C20:G20" si="0">SUM(C15:C18)</f>
        <v>0</v>
      </c>
      <c r="D20" s="11">
        <f t="shared" si="0"/>
        <v>0</v>
      </c>
      <c r="E20" s="11">
        <f t="shared" si="0"/>
        <v>0</v>
      </c>
      <c r="F20" s="11">
        <f t="shared" si="0"/>
        <v>0</v>
      </c>
      <c r="G20" s="11">
        <f t="shared" si="0"/>
        <v>0</v>
      </c>
    </row>
    <row r="22" spans="1:8" x14ac:dyDescent="0.2"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8" ht="57.75" customHeight="1" x14ac:dyDescent="0.2">
      <c r="A23" s="43" t="s">
        <v>131</v>
      </c>
      <c r="B23" s="44"/>
      <c r="C23" s="44"/>
      <c r="D23" s="44"/>
      <c r="E23" s="44"/>
      <c r="F23" s="44"/>
      <c r="G23" s="45"/>
    </row>
    <row r="24" spans="1:8" x14ac:dyDescent="0.2">
      <c r="A24" s="22"/>
      <c r="B24" s="24" t="s">
        <v>0</v>
      </c>
      <c r="C24" s="25"/>
      <c r="D24" s="25"/>
      <c r="E24" s="25"/>
      <c r="F24" s="26"/>
      <c r="G24" s="41" t="s">
        <v>7</v>
      </c>
    </row>
    <row r="25" spans="1:8" ht="20.399999999999999" x14ac:dyDescent="0.2">
      <c r="A25" s="23" t="s">
        <v>1</v>
      </c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42"/>
    </row>
    <row r="26" spans="1:8" x14ac:dyDescent="0.2">
      <c r="A26" s="13"/>
      <c r="B26" s="14"/>
      <c r="C26" s="14"/>
      <c r="D26" s="14"/>
      <c r="E26" s="14"/>
      <c r="F26" s="14"/>
      <c r="G26" s="14"/>
    </row>
    <row r="27" spans="1:8" ht="20.399999999999999" x14ac:dyDescent="0.2">
      <c r="A27" s="29" t="s">
        <v>81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33"/>
    </row>
    <row r="28" spans="1:8" x14ac:dyDescent="0.2">
      <c r="A28" s="29"/>
      <c r="B28" s="15"/>
      <c r="C28" s="15"/>
      <c r="D28" s="15"/>
      <c r="E28" s="15"/>
      <c r="F28" s="15"/>
      <c r="G28" s="15"/>
      <c r="H28"/>
    </row>
    <row r="29" spans="1:8" x14ac:dyDescent="0.2">
      <c r="A29" s="29" t="s">
        <v>82</v>
      </c>
      <c r="B29" s="15"/>
      <c r="C29" s="15"/>
      <c r="D29" s="15"/>
      <c r="E29" s="15"/>
      <c r="F29" s="15"/>
      <c r="G29" s="15"/>
      <c r="H29"/>
    </row>
    <row r="30" spans="1:8" x14ac:dyDescent="0.2">
      <c r="A30" s="29"/>
      <c r="B30" s="15"/>
      <c r="C30" s="15"/>
      <c r="D30" s="15"/>
      <c r="E30" s="15"/>
      <c r="F30" s="15"/>
      <c r="G30" s="15"/>
      <c r="H30"/>
    </row>
    <row r="31" spans="1:8" ht="20.399999999999999" x14ac:dyDescent="0.2">
      <c r="A31" s="29" t="s">
        <v>83</v>
      </c>
      <c r="B31" s="15"/>
      <c r="C31" s="15"/>
      <c r="D31" s="15"/>
      <c r="E31" s="15"/>
      <c r="F31" s="15"/>
      <c r="G31" s="15"/>
      <c r="H31" s="33"/>
    </row>
    <row r="32" spans="1:8" x14ac:dyDescent="0.2">
      <c r="A32" s="29"/>
      <c r="B32" s="15"/>
      <c r="C32" s="15"/>
      <c r="D32" s="15"/>
      <c r="E32" s="15"/>
      <c r="F32" s="15"/>
      <c r="G32" s="15"/>
      <c r="H32"/>
    </row>
    <row r="33" spans="1:8" ht="20.399999999999999" x14ac:dyDescent="0.2">
      <c r="A33" s="29" t="s">
        <v>84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33"/>
    </row>
    <row r="34" spans="1:8" x14ac:dyDescent="0.2">
      <c r="A34" s="29"/>
      <c r="B34" s="15"/>
      <c r="C34" s="15"/>
      <c r="D34" s="15"/>
      <c r="E34" s="15"/>
      <c r="F34" s="15"/>
      <c r="G34" s="15"/>
      <c r="H34"/>
    </row>
    <row r="35" spans="1:8" ht="20.399999999999999" x14ac:dyDescent="0.2">
      <c r="A35" s="29" t="s">
        <v>85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33"/>
    </row>
    <row r="36" spans="1:8" x14ac:dyDescent="0.2">
      <c r="A36" s="29"/>
      <c r="B36" s="15"/>
      <c r="C36" s="15"/>
      <c r="D36" s="15"/>
      <c r="E36" s="15"/>
      <c r="F36" s="15"/>
      <c r="G36" s="15"/>
      <c r="H36"/>
    </row>
    <row r="37" spans="1:8" ht="20.399999999999999" x14ac:dyDescent="0.2">
      <c r="A37" s="29" t="s">
        <v>86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33"/>
    </row>
    <row r="38" spans="1:8" x14ac:dyDescent="0.2">
      <c r="A38" s="29"/>
      <c r="B38" s="15"/>
      <c r="C38" s="15"/>
      <c r="D38" s="15"/>
      <c r="E38" s="15"/>
      <c r="F38" s="15"/>
      <c r="G38" s="15"/>
      <c r="H38"/>
    </row>
    <row r="39" spans="1:8" ht="20.399999999999999" x14ac:dyDescent="0.2">
      <c r="A39" s="29" t="s">
        <v>87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8" x14ac:dyDescent="0.2">
      <c r="A40" s="29"/>
      <c r="B40" s="15"/>
      <c r="C40" s="15"/>
      <c r="D40" s="15"/>
      <c r="E40" s="15"/>
      <c r="F40" s="15"/>
      <c r="G40" s="15"/>
    </row>
    <row r="41" spans="1:8" x14ac:dyDescent="0.2">
      <c r="A41" s="29" t="s">
        <v>124</v>
      </c>
      <c r="B41" s="15">
        <v>2297913</v>
      </c>
      <c r="C41" s="15">
        <v>192899</v>
      </c>
      <c r="D41" s="15">
        <v>2490812</v>
      </c>
      <c r="E41" s="15">
        <v>1185288.46</v>
      </c>
      <c r="F41" s="15">
        <v>1185288.46</v>
      </c>
      <c r="G41" s="15">
        <v>1305523.54</v>
      </c>
      <c r="H41" s="33"/>
    </row>
    <row r="42" spans="1:8" x14ac:dyDescent="0.2">
      <c r="A42" s="30"/>
      <c r="B42" s="16"/>
      <c r="C42" s="16"/>
      <c r="D42" s="16"/>
      <c r="E42" s="16"/>
      <c r="F42" s="16"/>
      <c r="G42" s="16"/>
    </row>
    <row r="43" spans="1:8" x14ac:dyDescent="0.2">
      <c r="A43" s="21" t="s">
        <v>125</v>
      </c>
      <c r="B43" s="11">
        <v>2297913</v>
      </c>
      <c r="C43" s="11">
        <v>192899</v>
      </c>
      <c r="D43" s="11">
        <v>2490812</v>
      </c>
      <c r="E43" s="11">
        <v>1185288.46</v>
      </c>
      <c r="F43" s="11">
        <v>1185288.46</v>
      </c>
      <c r="G43" s="11">
        <v>1305523.54</v>
      </c>
    </row>
  </sheetData>
  <sheetProtection formatCells="0" formatColumns="0" formatRows="0" insertRows="0" deleteRows="0" autoFilter="0"/>
  <mergeCells count="6">
    <mergeCell ref="G2:G3"/>
    <mergeCell ref="G12:G13"/>
    <mergeCell ref="G24:G25"/>
    <mergeCell ref="A1:G1"/>
    <mergeCell ref="A11:G11"/>
    <mergeCell ref="A23:G2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showGridLines="0" workbookViewId="0">
      <selection activeCell="A15" sqref="A15"/>
    </sheetView>
  </sheetViews>
  <sheetFormatPr baseColWidth="10" defaultColWidth="12" defaultRowHeight="10.199999999999999" x14ac:dyDescent="0.2"/>
  <cols>
    <col min="1" max="1" width="49.140625" style="1" customWidth="1"/>
    <col min="2" max="7" width="18.28515625" style="1" customWidth="1"/>
    <col min="8" max="16384" width="12" style="1"/>
  </cols>
  <sheetData>
    <row r="1" spans="1:7" ht="58.5" customHeight="1" x14ac:dyDescent="0.2">
      <c r="A1" s="43" t="s">
        <v>129</v>
      </c>
      <c r="B1" s="44"/>
      <c r="C1" s="44"/>
      <c r="D1" s="44"/>
      <c r="E1" s="44"/>
      <c r="F1" s="44"/>
      <c r="G1" s="45"/>
    </row>
    <row r="2" spans="1:7" x14ac:dyDescent="0.2">
      <c r="A2" s="22"/>
      <c r="B2" s="24" t="s">
        <v>0</v>
      </c>
      <c r="C2" s="25"/>
      <c r="D2" s="25"/>
      <c r="E2" s="25"/>
      <c r="F2" s="26"/>
      <c r="G2" s="41" t="s">
        <v>7</v>
      </c>
    </row>
    <row r="3" spans="1:7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2"/>
    </row>
    <row r="4" spans="1:7" x14ac:dyDescent="0.2">
      <c r="A4" s="31"/>
      <c r="B4" s="8"/>
      <c r="C4" s="8"/>
      <c r="D4" s="8"/>
      <c r="E4" s="8"/>
      <c r="F4" s="8"/>
      <c r="G4" s="8"/>
    </row>
    <row r="5" spans="1:7" x14ac:dyDescent="0.2">
      <c r="A5" s="37" t="s">
        <v>73</v>
      </c>
      <c r="B5" s="5">
        <v>2286513</v>
      </c>
      <c r="C5" s="5">
        <v>180000</v>
      </c>
      <c r="D5" s="5">
        <v>2466513</v>
      </c>
      <c r="E5" s="5">
        <v>1172389.46</v>
      </c>
      <c r="F5" s="5">
        <v>1172389.46</v>
      </c>
      <c r="G5" s="5">
        <v>1294123.54</v>
      </c>
    </row>
    <row r="6" spans="1:7" x14ac:dyDescent="0.2">
      <c r="A6" s="37"/>
      <c r="B6" s="9"/>
      <c r="C6" s="9"/>
      <c r="D6" s="9"/>
      <c r="E6" s="9"/>
      <c r="F6" s="9"/>
      <c r="G6" s="9"/>
    </row>
    <row r="7" spans="1:7" x14ac:dyDescent="0.2">
      <c r="A7" s="37" t="s">
        <v>74</v>
      </c>
      <c r="B7" s="5">
        <v>11400</v>
      </c>
      <c r="C7" s="5">
        <v>12899</v>
      </c>
      <c r="D7" s="5">
        <v>24299</v>
      </c>
      <c r="E7" s="5">
        <v>12899</v>
      </c>
      <c r="F7" s="5">
        <v>12899</v>
      </c>
      <c r="G7" s="5">
        <v>11400</v>
      </c>
    </row>
    <row r="8" spans="1:7" x14ac:dyDescent="0.2">
      <c r="A8" s="37"/>
      <c r="B8" s="9"/>
      <c r="C8" s="9"/>
      <c r="D8" s="9"/>
      <c r="E8" s="9"/>
      <c r="F8" s="9"/>
      <c r="G8" s="9"/>
    </row>
    <row r="9" spans="1:7" x14ac:dyDescent="0.2">
      <c r="A9" s="37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">
      <c r="A10" s="37"/>
      <c r="B10" s="9"/>
      <c r="C10" s="9"/>
      <c r="D10" s="9"/>
      <c r="E10" s="9"/>
      <c r="F10" s="9"/>
      <c r="G10" s="9"/>
    </row>
    <row r="11" spans="1:7" x14ac:dyDescent="0.2">
      <c r="A11" s="37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37"/>
      <c r="B12" s="9"/>
      <c r="C12" s="9"/>
      <c r="D12" s="9"/>
      <c r="E12" s="9"/>
      <c r="F12" s="9"/>
      <c r="G12" s="9"/>
    </row>
    <row r="13" spans="1:7" x14ac:dyDescent="0.2">
      <c r="A13" s="37" t="s">
        <v>62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32"/>
      <c r="B14" s="10"/>
      <c r="C14" s="10"/>
      <c r="D14" s="10"/>
      <c r="E14" s="10"/>
      <c r="F14" s="10"/>
      <c r="G14" s="10"/>
    </row>
    <row r="15" spans="1:7" x14ac:dyDescent="0.2">
      <c r="A15" s="39" t="s">
        <v>125</v>
      </c>
      <c r="B15" s="7">
        <v>2297913</v>
      </c>
      <c r="C15" s="7">
        <v>192899</v>
      </c>
      <c r="D15" s="7">
        <v>2490812</v>
      </c>
      <c r="E15" s="7">
        <v>1185288.46</v>
      </c>
      <c r="F15" s="7">
        <v>1185288.46</v>
      </c>
      <c r="G15" s="7">
        <v>1305523.54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6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8.5" customHeight="1" x14ac:dyDescent="0.2">
      <c r="A1" s="43" t="s">
        <v>128</v>
      </c>
      <c r="B1" s="44"/>
      <c r="C1" s="44"/>
      <c r="D1" s="44"/>
      <c r="E1" s="44"/>
      <c r="F1" s="44"/>
      <c r="G1" s="45"/>
    </row>
    <row r="2" spans="1:7" x14ac:dyDescent="0.2">
      <c r="A2" s="22"/>
      <c r="B2" s="24" t="s">
        <v>0</v>
      </c>
      <c r="C2" s="25"/>
      <c r="D2" s="25"/>
      <c r="E2" s="25"/>
      <c r="F2" s="26"/>
      <c r="G2" s="41" t="s">
        <v>7</v>
      </c>
    </row>
    <row r="3" spans="1:7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2"/>
    </row>
    <row r="4" spans="1:7" x14ac:dyDescent="0.2">
      <c r="A4" s="36" t="s">
        <v>8</v>
      </c>
      <c r="B4" s="4">
        <f>SUM(B5:B11)</f>
        <v>1686213</v>
      </c>
      <c r="C4" s="4">
        <f t="shared" ref="C4:G4" si="0">SUM(C5:C11)</f>
        <v>1000</v>
      </c>
      <c r="D4" s="4">
        <f t="shared" si="0"/>
        <v>1687213</v>
      </c>
      <c r="E4" s="4">
        <f t="shared" si="0"/>
        <v>744452.22</v>
      </c>
      <c r="F4" s="4">
        <f t="shared" si="0"/>
        <v>744452.22</v>
      </c>
      <c r="G4" s="4">
        <f t="shared" si="0"/>
        <v>942760.78</v>
      </c>
    </row>
    <row r="5" spans="1:7" x14ac:dyDescent="0.2">
      <c r="A5" s="34" t="s">
        <v>9</v>
      </c>
      <c r="B5" s="5">
        <v>939145</v>
      </c>
      <c r="C5" s="5">
        <v>800</v>
      </c>
      <c r="D5" s="5">
        <v>939945</v>
      </c>
      <c r="E5" s="5">
        <v>455775</v>
      </c>
      <c r="F5" s="5">
        <v>455775</v>
      </c>
      <c r="G5" s="5">
        <v>484170</v>
      </c>
    </row>
    <row r="6" spans="1:7" x14ac:dyDescent="0.2">
      <c r="A6" s="34" t="s">
        <v>10</v>
      </c>
      <c r="B6" s="5">
        <v>538093</v>
      </c>
      <c r="C6" s="5">
        <v>0</v>
      </c>
      <c r="D6" s="5">
        <v>538093</v>
      </c>
      <c r="E6" s="5">
        <v>248358.22</v>
      </c>
      <c r="F6" s="5">
        <v>248358.22</v>
      </c>
      <c r="G6" s="5">
        <v>289734.78000000003</v>
      </c>
    </row>
    <row r="7" spans="1:7" x14ac:dyDescent="0.2">
      <c r="A7" s="34" t="s">
        <v>11</v>
      </c>
      <c r="B7" s="5">
        <v>192975</v>
      </c>
      <c r="C7" s="5">
        <v>200</v>
      </c>
      <c r="D7" s="5">
        <v>193175</v>
      </c>
      <c r="E7" s="5">
        <v>38625</v>
      </c>
      <c r="F7" s="5">
        <v>38625</v>
      </c>
      <c r="G7" s="5">
        <v>154550</v>
      </c>
    </row>
    <row r="8" spans="1:7" x14ac:dyDescent="0.2">
      <c r="A8" s="34" t="s">
        <v>12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2">
      <c r="A9" s="34" t="s">
        <v>13</v>
      </c>
      <c r="B9" s="5">
        <v>16000</v>
      </c>
      <c r="C9" s="5">
        <v>0</v>
      </c>
      <c r="D9" s="5">
        <v>16000</v>
      </c>
      <c r="E9" s="5">
        <v>1694</v>
      </c>
      <c r="F9" s="5">
        <v>1694</v>
      </c>
      <c r="G9" s="5">
        <v>14306</v>
      </c>
    </row>
    <row r="10" spans="1:7" x14ac:dyDescent="0.2">
      <c r="A10" s="34" t="s">
        <v>14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34" t="s">
        <v>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36" t="s">
        <v>118</v>
      </c>
      <c r="B12" s="5">
        <f>SUM(B13:B21)</f>
        <v>196700</v>
      </c>
      <c r="C12" s="5">
        <f t="shared" ref="C12:G12" si="1">SUM(C13:C21)</f>
        <v>69000</v>
      </c>
      <c r="D12" s="5">
        <f t="shared" si="1"/>
        <v>265700</v>
      </c>
      <c r="E12" s="5">
        <f t="shared" si="1"/>
        <v>107944.28</v>
      </c>
      <c r="F12" s="5">
        <f t="shared" si="1"/>
        <v>107944.28</v>
      </c>
      <c r="G12" s="5">
        <f t="shared" si="1"/>
        <v>157755.72</v>
      </c>
    </row>
    <row r="13" spans="1:7" x14ac:dyDescent="0.2">
      <c r="A13" s="34" t="s">
        <v>16</v>
      </c>
      <c r="B13" s="5">
        <v>29000</v>
      </c>
      <c r="C13" s="5">
        <v>0</v>
      </c>
      <c r="D13" s="5">
        <v>29000</v>
      </c>
      <c r="E13" s="5">
        <v>5276</v>
      </c>
      <c r="F13" s="5">
        <v>5276</v>
      </c>
      <c r="G13" s="5">
        <v>23724</v>
      </c>
    </row>
    <row r="14" spans="1:7" x14ac:dyDescent="0.2">
      <c r="A14" s="34" t="s">
        <v>17</v>
      </c>
      <c r="B14" s="5">
        <v>30100</v>
      </c>
      <c r="C14" s="5">
        <v>10000</v>
      </c>
      <c r="D14" s="5">
        <v>40100</v>
      </c>
      <c r="E14" s="5">
        <v>19996.009999999998</v>
      </c>
      <c r="F14" s="5">
        <v>19996.009999999998</v>
      </c>
      <c r="G14" s="5">
        <v>20103.990000000002</v>
      </c>
    </row>
    <row r="15" spans="1:7" x14ac:dyDescent="0.2">
      <c r="A15" s="34" t="s">
        <v>18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7" x14ac:dyDescent="0.2">
      <c r="A16" s="34" t="s">
        <v>19</v>
      </c>
      <c r="B16" s="5">
        <v>31400</v>
      </c>
      <c r="C16" s="5">
        <v>0</v>
      </c>
      <c r="D16" s="5">
        <v>31400</v>
      </c>
      <c r="E16" s="5">
        <v>12491.52</v>
      </c>
      <c r="F16" s="5">
        <v>12491.52</v>
      </c>
      <c r="G16" s="5">
        <v>18908.48</v>
      </c>
    </row>
    <row r="17" spans="1:7" x14ac:dyDescent="0.2">
      <c r="A17" s="34" t="s">
        <v>20</v>
      </c>
      <c r="B17" s="5">
        <v>1000</v>
      </c>
      <c r="C17" s="5">
        <v>0</v>
      </c>
      <c r="D17" s="5">
        <v>1000</v>
      </c>
      <c r="E17" s="5">
        <v>0</v>
      </c>
      <c r="F17" s="5">
        <v>0</v>
      </c>
      <c r="G17" s="5">
        <v>1000</v>
      </c>
    </row>
    <row r="18" spans="1:7" x14ac:dyDescent="0.2">
      <c r="A18" s="34" t="s">
        <v>21</v>
      </c>
      <c r="B18" s="5">
        <v>80000</v>
      </c>
      <c r="C18" s="5">
        <v>84000</v>
      </c>
      <c r="D18" s="5">
        <v>164000</v>
      </c>
      <c r="E18" s="5">
        <v>70180.75</v>
      </c>
      <c r="F18" s="5">
        <v>70180.75</v>
      </c>
      <c r="G18" s="5">
        <v>93819.25</v>
      </c>
    </row>
    <row r="19" spans="1:7" x14ac:dyDescent="0.2">
      <c r="A19" s="34" t="s">
        <v>22</v>
      </c>
      <c r="B19" s="5">
        <v>10100</v>
      </c>
      <c r="C19" s="5">
        <v>-10000</v>
      </c>
      <c r="D19" s="5">
        <v>100</v>
      </c>
      <c r="E19" s="5">
        <v>0</v>
      </c>
      <c r="F19" s="5">
        <v>0</v>
      </c>
      <c r="G19" s="5">
        <v>100</v>
      </c>
    </row>
    <row r="20" spans="1:7" x14ac:dyDescent="0.2">
      <c r="A20" s="34" t="s">
        <v>23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">
      <c r="A21" s="34" t="s">
        <v>24</v>
      </c>
      <c r="B21" s="5">
        <v>15100</v>
      </c>
      <c r="C21" s="5">
        <v>-15000</v>
      </c>
      <c r="D21" s="5">
        <v>100</v>
      </c>
      <c r="E21" s="5">
        <v>0</v>
      </c>
      <c r="F21" s="5">
        <v>0</v>
      </c>
      <c r="G21" s="5">
        <v>100</v>
      </c>
    </row>
    <row r="22" spans="1:7" x14ac:dyDescent="0.2">
      <c r="A22" s="36" t="s">
        <v>25</v>
      </c>
      <c r="B22" s="5">
        <f>SUM(B23:B31)</f>
        <v>403600</v>
      </c>
      <c r="C22" s="5">
        <f t="shared" ref="C22:G22" si="2">SUM(C23:C31)</f>
        <v>110000</v>
      </c>
      <c r="D22" s="5">
        <f t="shared" si="2"/>
        <v>513600</v>
      </c>
      <c r="E22" s="5">
        <f t="shared" si="2"/>
        <v>319992.95999999996</v>
      </c>
      <c r="F22" s="5">
        <f t="shared" si="2"/>
        <v>319992.95999999996</v>
      </c>
      <c r="G22" s="5">
        <f t="shared" si="2"/>
        <v>193607.03999999998</v>
      </c>
    </row>
    <row r="23" spans="1:7" x14ac:dyDescent="0.2">
      <c r="A23" s="34" t="s">
        <v>26</v>
      </c>
      <c r="B23" s="5">
        <v>37100</v>
      </c>
      <c r="C23" s="5">
        <v>0</v>
      </c>
      <c r="D23" s="5">
        <v>37100</v>
      </c>
      <c r="E23" s="5">
        <v>11878.82</v>
      </c>
      <c r="F23" s="5">
        <v>11878.82</v>
      </c>
      <c r="G23" s="5">
        <v>25221.18</v>
      </c>
    </row>
    <row r="24" spans="1:7" x14ac:dyDescent="0.2">
      <c r="A24" s="34" t="s">
        <v>27</v>
      </c>
      <c r="B24" s="5">
        <v>40200</v>
      </c>
      <c r="C24" s="5">
        <v>-40000</v>
      </c>
      <c r="D24" s="5">
        <v>200</v>
      </c>
      <c r="E24" s="5">
        <v>0</v>
      </c>
      <c r="F24" s="5">
        <v>0</v>
      </c>
      <c r="G24" s="5">
        <v>200</v>
      </c>
    </row>
    <row r="25" spans="1:7" x14ac:dyDescent="0.2">
      <c r="A25" s="34" t="s">
        <v>28</v>
      </c>
      <c r="B25" s="5">
        <v>60100</v>
      </c>
      <c r="C25" s="5">
        <v>0</v>
      </c>
      <c r="D25" s="5">
        <v>60100</v>
      </c>
      <c r="E25" s="5">
        <v>14500</v>
      </c>
      <c r="F25" s="5">
        <v>14500</v>
      </c>
      <c r="G25" s="5">
        <v>45600</v>
      </c>
    </row>
    <row r="26" spans="1:7" x14ac:dyDescent="0.2">
      <c r="A26" s="34" t="s">
        <v>29</v>
      </c>
      <c r="B26" s="5">
        <v>10100</v>
      </c>
      <c r="C26" s="5">
        <v>0</v>
      </c>
      <c r="D26" s="5">
        <v>10100</v>
      </c>
      <c r="E26" s="5">
        <v>848.54</v>
      </c>
      <c r="F26" s="5">
        <v>848.54</v>
      </c>
      <c r="G26" s="5">
        <v>9251.4599999999991</v>
      </c>
    </row>
    <row r="27" spans="1:7" x14ac:dyDescent="0.2">
      <c r="A27" s="34" t="s">
        <v>30</v>
      </c>
      <c r="B27" s="5">
        <v>104100</v>
      </c>
      <c r="C27" s="5">
        <v>-70000</v>
      </c>
      <c r="D27" s="5">
        <v>34100</v>
      </c>
      <c r="E27" s="5">
        <v>0</v>
      </c>
      <c r="F27" s="5">
        <v>0</v>
      </c>
      <c r="G27" s="5">
        <v>34100</v>
      </c>
    </row>
    <row r="28" spans="1:7" x14ac:dyDescent="0.2">
      <c r="A28" s="34" t="s">
        <v>126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7" x14ac:dyDescent="0.2">
      <c r="A29" s="34" t="s">
        <v>31</v>
      </c>
      <c r="B29" s="5">
        <v>2000</v>
      </c>
      <c r="C29" s="5">
        <v>0</v>
      </c>
      <c r="D29" s="5">
        <v>2000</v>
      </c>
      <c r="E29" s="5">
        <v>0</v>
      </c>
      <c r="F29" s="5">
        <v>0</v>
      </c>
      <c r="G29" s="5">
        <v>2000</v>
      </c>
    </row>
    <row r="30" spans="1:7" x14ac:dyDescent="0.2">
      <c r="A30" s="34" t="s">
        <v>32</v>
      </c>
      <c r="B30" s="5">
        <v>100000</v>
      </c>
      <c r="C30" s="5">
        <v>220000</v>
      </c>
      <c r="D30" s="5">
        <v>320000</v>
      </c>
      <c r="E30" s="5">
        <v>273119.59999999998</v>
      </c>
      <c r="F30" s="5">
        <v>273119.59999999998</v>
      </c>
      <c r="G30" s="5">
        <v>46880.4</v>
      </c>
    </row>
    <row r="31" spans="1:7" x14ac:dyDescent="0.2">
      <c r="A31" s="34" t="s">
        <v>33</v>
      </c>
      <c r="B31" s="5">
        <v>50000</v>
      </c>
      <c r="C31" s="5">
        <v>0</v>
      </c>
      <c r="D31" s="5">
        <v>50000</v>
      </c>
      <c r="E31" s="5">
        <v>19646</v>
      </c>
      <c r="F31" s="5">
        <v>19646</v>
      </c>
      <c r="G31" s="5">
        <v>30354</v>
      </c>
    </row>
    <row r="32" spans="1:7" x14ac:dyDescent="0.2">
      <c r="A32" s="36" t="s">
        <v>119</v>
      </c>
      <c r="B32" s="5">
        <f>SUM(B33:B41)</f>
        <v>0</v>
      </c>
      <c r="C32" s="5">
        <f t="shared" ref="C32:G32" si="3">SUM(C33:C41)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 t="shared" si="3"/>
        <v>0</v>
      </c>
    </row>
    <row r="33" spans="1:7" x14ac:dyDescent="0.2">
      <c r="A33" s="34" t="s">
        <v>34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">
      <c r="A34" s="34" t="s">
        <v>35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">
      <c r="A35" s="34" t="s">
        <v>36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34" t="s">
        <v>37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x14ac:dyDescent="0.2">
      <c r="A37" s="34" t="s">
        <v>38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2">
      <c r="A38" s="34" t="s">
        <v>39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34" t="s">
        <v>40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34" t="s">
        <v>41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2">
      <c r="A41" s="34" t="s">
        <v>42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36" t="s">
        <v>120</v>
      </c>
      <c r="B42" s="5">
        <f>SUM(B43:B51)</f>
        <v>11400</v>
      </c>
      <c r="C42" s="5">
        <f t="shared" ref="C42:G42" si="4">SUM(C43:C51)</f>
        <v>12899</v>
      </c>
      <c r="D42" s="5">
        <f t="shared" si="4"/>
        <v>24299</v>
      </c>
      <c r="E42" s="5">
        <f t="shared" si="4"/>
        <v>12899</v>
      </c>
      <c r="F42" s="5">
        <f t="shared" si="4"/>
        <v>12899</v>
      </c>
      <c r="G42" s="5">
        <f t="shared" si="4"/>
        <v>11400</v>
      </c>
    </row>
    <row r="43" spans="1:7" x14ac:dyDescent="0.2">
      <c r="A43" s="34" t="s">
        <v>43</v>
      </c>
      <c r="B43" s="5">
        <v>10200</v>
      </c>
      <c r="C43" s="5">
        <v>12899</v>
      </c>
      <c r="D43" s="5">
        <v>23099</v>
      </c>
      <c r="E43" s="5">
        <v>12899</v>
      </c>
      <c r="F43" s="5">
        <v>12899</v>
      </c>
      <c r="G43" s="5">
        <v>10200</v>
      </c>
    </row>
    <row r="44" spans="1:7" x14ac:dyDescent="0.2">
      <c r="A44" s="34" t="s">
        <v>44</v>
      </c>
      <c r="B44" s="5">
        <v>1000</v>
      </c>
      <c r="C44" s="5">
        <v>0</v>
      </c>
      <c r="D44" s="5">
        <v>1000</v>
      </c>
      <c r="E44" s="5">
        <v>0</v>
      </c>
      <c r="F44" s="5">
        <v>0</v>
      </c>
      <c r="G44" s="5">
        <v>1000</v>
      </c>
    </row>
    <row r="45" spans="1:7" x14ac:dyDescent="0.2">
      <c r="A45" s="34" t="s">
        <v>45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34" t="s">
        <v>46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2">
      <c r="A47" s="34" t="s">
        <v>47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2">
      <c r="A48" s="34" t="s">
        <v>48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</row>
    <row r="49" spans="1:7" x14ac:dyDescent="0.2">
      <c r="A49" s="34" t="s">
        <v>49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2">
      <c r="A50" s="34" t="s">
        <v>50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">
      <c r="A51" s="34" t="s">
        <v>51</v>
      </c>
      <c r="B51" s="5">
        <v>200</v>
      </c>
      <c r="C51" s="5">
        <v>0</v>
      </c>
      <c r="D51" s="5">
        <v>200</v>
      </c>
      <c r="E51" s="5">
        <v>0</v>
      </c>
      <c r="F51" s="5">
        <v>0</v>
      </c>
      <c r="G51" s="5">
        <v>200</v>
      </c>
    </row>
    <row r="52" spans="1:7" x14ac:dyDescent="0.2">
      <c r="A52" s="36" t="s">
        <v>52</v>
      </c>
      <c r="B52" s="5">
        <f>SUM(B53:B55)</f>
        <v>0</v>
      </c>
      <c r="C52" s="5">
        <f t="shared" ref="C52:G52" si="5">SUM(C53:C55)</f>
        <v>0</v>
      </c>
      <c r="D52" s="5">
        <f t="shared" si="5"/>
        <v>0</v>
      </c>
      <c r="E52" s="5">
        <f t="shared" si="5"/>
        <v>0</v>
      </c>
      <c r="F52" s="5">
        <f t="shared" si="5"/>
        <v>0</v>
      </c>
      <c r="G52" s="5">
        <f t="shared" si="5"/>
        <v>0</v>
      </c>
    </row>
    <row r="53" spans="1:7" x14ac:dyDescent="0.2">
      <c r="A53" s="34" t="s">
        <v>53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  <row r="54" spans="1:7" x14ac:dyDescent="0.2">
      <c r="A54" s="34" t="s">
        <v>54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2">
      <c r="A55" s="34" t="s">
        <v>55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36" t="s">
        <v>121</v>
      </c>
      <c r="B56" s="5">
        <f>SUM(B57:B63)</f>
        <v>0</v>
      </c>
      <c r="C56" s="5">
        <f t="shared" ref="C56:G56" si="6">SUM(C57:C63)</f>
        <v>0</v>
      </c>
      <c r="D56" s="5">
        <f t="shared" si="6"/>
        <v>0</v>
      </c>
      <c r="E56" s="5">
        <f t="shared" si="6"/>
        <v>0</v>
      </c>
      <c r="F56" s="5">
        <f t="shared" si="6"/>
        <v>0</v>
      </c>
      <c r="G56" s="5">
        <f t="shared" si="6"/>
        <v>0</v>
      </c>
    </row>
    <row r="57" spans="1:7" x14ac:dyDescent="0.2">
      <c r="A57" s="34" t="s">
        <v>127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34" t="s">
        <v>56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34" t="s">
        <v>57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34" t="s">
        <v>58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34" t="s">
        <v>59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34" t="s">
        <v>60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34" t="s">
        <v>61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36" t="s">
        <v>122</v>
      </c>
      <c r="B64" s="5">
        <f>SUM(B65:B67)</f>
        <v>0</v>
      </c>
      <c r="C64" s="5">
        <f t="shared" ref="C64:G64" si="7">SUM(C65:C67)</f>
        <v>0</v>
      </c>
      <c r="D64" s="5">
        <f t="shared" si="7"/>
        <v>0</v>
      </c>
      <c r="E64" s="5">
        <f t="shared" si="7"/>
        <v>0</v>
      </c>
      <c r="F64" s="5">
        <f t="shared" si="7"/>
        <v>0</v>
      </c>
      <c r="G64" s="5">
        <f t="shared" si="7"/>
        <v>0</v>
      </c>
    </row>
    <row r="65" spans="1:7" x14ac:dyDescent="0.2">
      <c r="A65" s="34" t="s">
        <v>62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34" t="s">
        <v>63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</row>
    <row r="67" spans="1:7" x14ac:dyDescent="0.2">
      <c r="A67" s="34" t="s">
        <v>64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36" t="s">
        <v>65</v>
      </c>
      <c r="B68" s="5">
        <f>SUM(B69:B75)</f>
        <v>0</v>
      </c>
      <c r="C68" s="5">
        <f t="shared" ref="C68:G68" si="8">SUM(C69:C75)</f>
        <v>0</v>
      </c>
      <c r="D68" s="5">
        <f t="shared" si="8"/>
        <v>0</v>
      </c>
      <c r="E68" s="5">
        <f t="shared" si="8"/>
        <v>0</v>
      </c>
      <c r="F68" s="5">
        <f t="shared" si="8"/>
        <v>0</v>
      </c>
      <c r="G68" s="5">
        <f t="shared" si="8"/>
        <v>0</v>
      </c>
    </row>
    <row r="69" spans="1:7" x14ac:dyDescent="0.2">
      <c r="A69" s="34" t="s">
        <v>66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34" t="s">
        <v>67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34" t="s">
        <v>68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34" t="s">
        <v>69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34" t="s">
        <v>70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34" t="s">
        <v>71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35" t="s">
        <v>72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40" t="s">
        <v>125</v>
      </c>
      <c r="B76" s="7">
        <v>2297913</v>
      </c>
      <c r="C76" s="7">
        <v>192899</v>
      </c>
      <c r="D76" s="7">
        <v>2490812</v>
      </c>
      <c r="E76" s="7">
        <v>1185288.46</v>
      </c>
      <c r="F76" s="7">
        <v>1185288.46</v>
      </c>
      <c r="G76" s="7">
        <v>1305523.54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showGridLines="0" topLeftCell="A25" workbookViewId="0">
      <selection activeCell="A41" sqref="A41"/>
    </sheetView>
  </sheetViews>
  <sheetFormatPr baseColWidth="10" defaultColWidth="12" defaultRowHeight="10.199999999999999" x14ac:dyDescent="0.2"/>
  <cols>
    <col min="1" max="1" width="65.85546875" style="1" customWidth="1"/>
    <col min="2" max="7" width="18.28515625" style="1" customWidth="1"/>
    <col min="8" max="16384" width="12" style="1"/>
  </cols>
  <sheetData>
    <row r="1" spans="1:8" ht="54.75" customHeight="1" x14ac:dyDescent="0.2">
      <c r="A1" s="43" t="s">
        <v>130</v>
      </c>
      <c r="B1" s="46"/>
      <c r="C1" s="46"/>
      <c r="D1" s="46"/>
      <c r="E1" s="46"/>
      <c r="F1" s="46"/>
      <c r="G1" s="47"/>
    </row>
    <row r="2" spans="1:8" x14ac:dyDescent="0.2">
      <c r="A2" s="22"/>
      <c r="B2" s="24" t="s">
        <v>0</v>
      </c>
      <c r="C2" s="25"/>
      <c r="D2" s="25"/>
      <c r="E2" s="25"/>
      <c r="F2" s="26"/>
      <c r="G2" s="41" t="s">
        <v>7</v>
      </c>
    </row>
    <row r="3" spans="1:8" ht="24.9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2"/>
    </row>
    <row r="4" spans="1:8" x14ac:dyDescent="0.2">
      <c r="A4" s="20"/>
      <c r="B4" s="4"/>
      <c r="C4" s="4"/>
      <c r="D4" s="4"/>
      <c r="E4" s="4"/>
      <c r="F4" s="4"/>
      <c r="G4" s="4"/>
    </row>
    <row r="5" spans="1:8" x14ac:dyDescent="0.2">
      <c r="A5" s="18" t="s">
        <v>88</v>
      </c>
      <c r="B5" s="5">
        <v>2297913</v>
      </c>
      <c r="C5" s="5">
        <v>192899</v>
      </c>
      <c r="D5" s="5">
        <v>2490812</v>
      </c>
      <c r="E5" s="5">
        <v>1185288.46</v>
      </c>
      <c r="F5" s="5">
        <v>1185288.46</v>
      </c>
      <c r="G5" s="5">
        <v>1305523.54</v>
      </c>
    </row>
    <row r="6" spans="1:8" x14ac:dyDescent="0.2">
      <c r="A6" s="27" t="s">
        <v>89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8" x14ac:dyDescent="0.2">
      <c r="A7" s="27" t="s">
        <v>90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8" x14ac:dyDescent="0.2">
      <c r="A8" s="27" t="s">
        <v>123</v>
      </c>
      <c r="B8" s="5">
        <v>2297913</v>
      </c>
      <c r="C8" s="5">
        <v>192899</v>
      </c>
      <c r="D8" s="5">
        <v>2490812</v>
      </c>
      <c r="E8" s="5">
        <v>1185288.46</v>
      </c>
      <c r="F8" s="5">
        <v>1185288.46</v>
      </c>
      <c r="G8" s="5">
        <v>1305523.54</v>
      </c>
    </row>
    <row r="9" spans="1:8" x14ac:dyDescent="0.2">
      <c r="A9" s="27" t="s">
        <v>91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8" x14ac:dyDescent="0.2">
      <c r="A10" s="27" t="s">
        <v>92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8" x14ac:dyDescent="0.2">
      <c r="A11" s="27" t="s">
        <v>93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8" x14ac:dyDescent="0.2">
      <c r="A12" s="27" t="s">
        <v>94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</row>
    <row r="13" spans="1:8" x14ac:dyDescent="0.2">
      <c r="A13" s="27" t="s">
        <v>33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8" x14ac:dyDescent="0.2">
      <c r="A14" s="19"/>
      <c r="B14" s="5"/>
      <c r="C14" s="5"/>
      <c r="D14" s="5"/>
      <c r="E14" s="5"/>
      <c r="F14" s="5"/>
      <c r="G14" s="5"/>
      <c r="H14"/>
    </row>
    <row r="15" spans="1:8" x14ac:dyDescent="0.2">
      <c r="A15" s="18" t="s">
        <v>95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8" x14ac:dyDescent="0.2">
      <c r="A16" s="27" t="s">
        <v>96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8" x14ac:dyDescent="0.2">
      <c r="A17" s="27" t="s">
        <v>97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</row>
    <row r="18" spans="1:8" x14ac:dyDescent="0.2">
      <c r="A18" s="27" t="s">
        <v>98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</row>
    <row r="19" spans="1:8" x14ac:dyDescent="0.2">
      <c r="A19" s="27" t="s">
        <v>99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</row>
    <row r="20" spans="1:8" x14ac:dyDescent="0.2">
      <c r="A20" s="27" t="s">
        <v>100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8" x14ac:dyDescent="0.2">
      <c r="A21" s="27" t="s">
        <v>101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</row>
    <row r="22" spans="1:8" x14ac:dyDescent="0.2">
      <c r="A22" s="27" t="s">
        <v>102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</row>
    <row r="23" spans="1:8" x14ac:dyDescent="0.2">
      <c r="A23" s="19"/>
      <c r="B23" s="5"/>
      <c r="C23" s="5"/>
      <c r="D23" s="5"/>
      <c r="E23" s="5"/>
      <c r="F23" s="5"/>
      <c r="G23" s="5"/>
      <c r="H23"/>
    </row>
    <row r="24" spans="1:8" x14ac:dyDescent="0.2">
      <c r="A24" s="18" t="s">
        <v>103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</row>
    <row r="25" spans="1:8" x14ac:dyDescent="0.2">
      <c r="A25" s="27" t="s">
        <v>104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</row>
    <row r="26" spans="1:8" x14ac:dyDescent="0.2">
      <c r="A26" s="27" t="s">
        <v>105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</row>
    <row r="27" spans="1:8" x14ac:dyDescent="0.2">
      <c r="A27" s="27" t="s">
        <v>106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8" x14ac:dyDescent="0.2">
      <c r="A28" s="27" t="s">
        <v>107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8" x14ac:dyDescent="0.2">
      <c r="A29" s="27" t="s">
        <v>108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8" x14ac:dyDescent="0.2">
      <c r="A30" s="27" t="s">
        <v>109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8" x14ac:dyDescent="0.2">
      <c r="A31" s="27" t="s">
        <v>110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</row>
    <row r="32" spans="1:8" x14ac:dyDescent="0.2">
      <c r="A32" s="27" t="s">
        <v>111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8" x14ac:dyDescent="0.2">
      <c r="A33" s="27" t="s">
        <v>112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8" x14ac:dyDescent="0.2">
      <c r="A34" s="19"/>
      <c r="B34" s="5"/>
      <c r="C34" s="5"/>
      <c r="D34" s="5"/>
      <c r="E34" s="5"/>
      <c r="F34" s="5"/>
      <c r="G34" s="5"/>
      <c r="H34"/>
    </row>
    <row r="35" spans="1:8" x14ac:dyDescent="0.2">
      <c r="A35" s="18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8" x14ac:dyDescent="0.2">
      <c r="A36" s="27" t="s">
        <v>114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8" ht="20.399999999999999" x14ac:dyDescent="0.2">
      <c r="A37" s="27" t="s">
        <v>115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8" x14ac:dyDescent="0.2">
      <c r="A38" s="27" t="s">
        <v>116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8" x14ac:dyDescent="0.2">
      <c r="A39" s="27" t="s">
        <v>117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8" x14ac:dyDescent="0.2">
      <c r="A40" s="19"/>
      <c r="B40" s="5"/>
      <c r="C40" s="5"/>
      <c r="D40" s="5"/>
      <c r="E40" s="5"/>
      <c r="F40" s="5"/>
      <c r="G40" s="5"/>
    </row>
    <row r="41" spans="1:8" x14ac:dyDescent="0.2">
      <c r="A41" s="21" t="s">
        <v>125</v>
      </c>
      <c r="B41" s="11">
        <v>2297913</v>
      </c>
      <c r="C41" s="11">
        <v>192899</v>
      </c>
      <c r="D41" s="11">
        <v>2490812</v>
      </c>
      <c r="E41" s="11">
        <v>1185288.46</v>
      </c>
      <c r="F41" s="11">
        <v>1185288.46</v>
      </c>
      <c r="G41" s="11">
        <v>1305523.54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2014-02-10T03:37:14Z</dcterms:created>
  <dcterms:modified xsi:type="dcterms:W3CDTF">2026-07-27T19:43:54Z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