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8B12C65E-F937-48DC-A825-89AA9AB1147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4" l="1"/>
  <c r="F15" i="4"/>
  <c r="E15" i="4"/>
  <c r="D15" i="4"/>
  <c r="C15" i="4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<sst xmlns="http://schemas.openxmlformats.org/spreadsheetml/2006/main" count="50" uniqueCount="29">
  <si>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</si>
  <si>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</si>
  <si>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</si>
  <si>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</si>
  <si>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</si>
  <si>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</si>
  <si>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</si>
  <si>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</si>
  <si>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</si>
  <si>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</si>
  <si>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</si>
  <si>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</si>
  <si>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</si>
  <si>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</si>
  <si>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</si>
  <si>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</si>
  <si>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</si>
  <si>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</si>
  <si>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</si>
  <si>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</si>
  <si>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</si>
  <si>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</si>
  <si>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</si>
  <si>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</si>
  <si>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</si>
  <si>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</si>
  <si>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</si>
  <si>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</si>
  <si>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EL DESARROLLO INTEGRAL DE LA FAMILIA DE DR MORA
ESTADO ANALITICO DE INGRESOS 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</si>
</sst>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4" fillId="0" borderId="7" xfId="18" applyNumberFormat="1" applyFont="1" applyBorder="1" applyAlignment="1" applyProtection="1">
      <alignment vertical="top"/>
      <protection locked="0"/>
    </xf>
    <xf numFmtId="4" fontId="4" fillId="0" borderId="9" xfId="18" applyNumberFormat="1" applyFont="1" applyBorder="1" applyAlignment="1" applyProtection="1">
      <alignment vertical="top"/>
      <protection locked="0"/>
    </xf>
    <xf numFmtId="4" fontId="4" fillId="0" borderId="8" xfId="18" applyNumberFormat="1" applyFont="1" applyBorder="1" applyAlignment="1" applyProtection="1">
      <alignment vertical="top"/>
      <protection locked="0"/>
    </xf>
    <xf numFmtId="4" fontId="8" fillId="0" borderId="2" xfId="18" applyNumberFormat="1" applyFont="1" applyBorder="1" applyAlignment="1" applyProtection="1">
      <alignment vertical="top"/>
      <protection locked="0"/>
    </xf>
    <xf numFmtId="4" fontId="8" fillId="0" borderId="6" xfId="18" applyNumberFormat="1" applyFont="1" applyBorder="1" applyAlignment="1" applyProtection="1">
      <alignment vertical="top"/>
      <protection locked="0"/>
    </xf>
    <xf numFmtId="4" fontId="8" fillId="0" borderId="1" xfId="18" applyNumberFormat="1" applyFont="1" applyBorder="1" applyAlignment="1" applyProtection="1">
      <alignment vertical="top"/>
      <protection locked="0"/>
    </xf>
    <xf numFmtId="4" fontId="9" fillId="0" borderId="3" xfId="19" applyNumberFormat="1" applyFont="1" applyBorder="1" applyAlignment="1" applyProtection="1">
      <alignment vertical="top"/>
      <protection locked="0"/>
    </xf>
    <xf numFmtId="4" fontId="9" fillId="0" borderId="4" xfId="18" applyNumberFormat="1" applyFont="1" applyBorder="1" applyAlignment="1" applyProtection="1">
      <alignment vertical="top"/>
      <protection locked="0"/>
    </xf>
    <xf numFmtId="4" fontId="8" fillId="0" borderId="8" xfId="18" applyNumberFormat="1" applyFont="1" applyBorder="1" applyAlignment="1" applyProtection="1">
      <alignment vertical="top"/>
      <protection locked="0"/>
    </xf>
    <xf numFmtId="0" fontId="9" fillId="2" borderId="5" xfId="18" applyFont="1" applyFill="1" applyBorder="1" applyAlignment="1">
      <alignment horizontal="center" vertical="center" wrapText="1"/>
    </xf>
    <xf numFmtId="0" fontId="9" fillId="2" borderId="2" xfId="20" applyFont="1" applyFill="1" applyBorder="1" applyAlignment="1">
      <alignment horizontal="center" vertical="center" wrapText="1"/>
    </xf>
    <xf numFmtId="0" fontId="9" fillId="2" borderId="2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4" fontId="9" fillId="0" borderId="7" xfId="18" applyNumberFormat="1" applyFont="1" applyBorder="1" applyAlignment="1" applyProtection="1">
      <alignment vertical="top"/>
      <protection locked="0"/>
    </xf>
    <xf numFmtId="4" fontId="8" fillId="0" borderId="9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7" xfId="18" applyFont="1" applyFill="1" applyBorder="1" applyAlignment="1">
      <alignment horizontal="center" vertical="center" wrapText="1"/>
    </xf>
    <xf numFmtId="0" fontId="9" fillId="2" borderId="8" xfId="1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3" xfId="18" applyFont="1" applyFill="1" applyBorder="1" applyAlignment="1" applyProtection="1">
      <alignment horizontal="center" vertical="center"/>
      <protection locked="0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  <xf numFmtId="4" fontId="4" fillId="0" borderId="0" xfId="8" applyNumberFormat="1" applyFont="1" applyAlignment="1" applyProtection="1">
      <alignment vertical="center"/>
      <protection locked="0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2 6" xfId="20" xr:uid="{00000000-0005-0000-0000-00000B000000}"/>
    <cellStyle name="Normal 2 8" xfId="19" xr:uid="{00000000-0005-0000-0000-00000C000000}"/>
    <cellStyle name="Normal 3" xfId="10" xr:uid="{00000000-0005-0000-0000-00000D000000}"/>
    <cellStyle name="Normal 4" xfId="11" xr:uid="{00000000-0005-0000-0000-00000E000000}"/>
    <cellStyle name="Normal 4 2" xfId="12" xr:uid="{00000000-0005-0000-0000-00000F000000}"/>
    <cellStyle name="Normal 5" xfId="13" xr:uid="{00000000-0005-0000-0000-000010000000}"/>
    <cellStyle name="Normal 5 2" xfId="14" xr:uid="{00000000-0005-0000-0000-000011000000}"/>
    <cellStyle name="Normal 6" xfId="15" xr:uid="{00000000-0005-0000-0000-000012000000}"/>
    <cellStyle name="Normal 6 2" xfId="16" xr:uid="{00000000-0005-0000-0000-000013000000}"/>
    <cellStyle name="Porcentual 2" xfId="17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8" ht="45" customHeight="1" x14ac:dyDescent="0.2">
      <c r="A1" s="44" t="s">
        <v>28</v>
      </c>
      <c r="B1" s="45"/>
      <c r="C1" s="45"/>
      <c r="D1" s="45"/>
      <c r="E1" s="45"/>
      <c r="F1" s="45"/>
      <c r="G1" s="46"/>
    </row>
    <row r="2" spans="1:8" s="9" customFormat="1" x14ac:dyDescent="0.2">
      <c r="A2" s="4"/>
      <c r="B2" s="51" t="s">
        <v>0</v>
      </c>
      <c r="C2" s="52"/>
      <c r="D2" s="52"/>
      <c r="E2" s="52"/>
      <c r="F2" s="53"/>
      <c r="G2" s="47" t="s">
        <v>1</v>
      </c>
    </row>
    <row r="3" spans="1:8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8"/>
    </row>
    <row r="4" spans="1:8" x14ac:dyDescent="0.2">
      <c r="A4" s="11" t="s">
        <v>8</v>
      </c>
      <c r="B4" s="27">
        <v>0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</row>
    <row r="5" spans="1:8" x14ac:dyDescent="0.2">
      <c r="A5" s="12" t="s">
        <v>9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</row>
    <row r="6" spans="1:8" x14ac:dyDescent="0.2">
      <c r="A6" s="11" t="s">
        <v>10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</row>
    <row r="7" spans="1:8" x14ac:dyDescent="0.2">
      <c r="A7" s="11" t="s">
        <v>11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</row>
    <row r="8" spans="1:8" x14ac:dyDescent="0.2">
      <c r="A8" s="13" t="s">
        <v>12</v>
      </c>
      <c r="B8" s="28">
        <v>1000</v>
      </c>
      <c r="C8" s="28">
        <v>1000</v>
      </c>
      <c r="D8" s="28">
        <v>2000</v>
      </c>
      <c r="E8" s="28">
        <v>1485.01</v>
      </c>
      <c r="F8" s="28">
        <v>1485.01</v>
      </c>
      <c r="G8" s="28">
        <v>485.01</v>
      </c>
      <c r="H8" s="57"/>
    </row>
    <row r="9" spans="1:8" x14ac:dyDescent="0.2">
      <c r="A9" s="12" t="s">
        <v>13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8" x14ac:dyDescent="0.2">
      <c r="A10" s="11" t="s">
        <v>14</v>
      </c>
      <c r="B10" s="28">
        <v>540000</v>
      </c>
      <c r="C10" s="28">
        <v>100000</v>
      </c>
      <c r="D10" s="28">
        <v>640000</v>
      </c>
      <c r="E10" s="28">
        <v>383446.5</v>
      </c>
      <c r="F10" s="28">
        <v>383446.5</v>
      </c>
      <c r="G10" s="28">
        <v>-156553.5</v>
      </c>
      <c r="H10" s="57"/>
    </row>
    <row r="11" spans="1:8" ht="22.5" x14ac:dyDescent="0.2">
      <c r="A11" s="11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8" ht="22.5" x14ac:dyDescent="0.2">
      <c r="A12" s="11" t="s">
        <v>16</v>
      </c>
      <c r="B12" s="28">
        <v>6230000</v>
      </c>
      <c r="C12" s="28">
        <v>942800</v>
      </c>
      <c r="D12" s="28">
        <v>7172800</v>
      </c>
      <c r="E12" s="28">
        <v>4016177</v>
      </c>
      <c r="F12" s="28">
        <v>4016177</v>
      </c>
      <c r="G12" s="28">
        <v>-2213823</v>
      </c>
      <c r="H12" s="57"/>
    </row>
    <row r="13" spans="1:8" x14ac:dyDescent="0.2">
      <c r="A13" s="11" t="s">
        <v>17</v>
      </c>
      <c r="B13" s="28">
        <v>0</v>
      </c>
      <c r="C13" s="28">
        <v>655112.62</v>
      </c>
      <c r="D13" s="28">
        <v>655112.62</v>
      </c>
      <c r="E13" s="28">
        <v>0</v>
      </c>
      <c r="F13" s="28">
        <v>0</v>
      </c>
      <c r="G13" s="28">
        <v>0</v>
      </c>
    </row>
    <row r="14" spans="1:8" x14ac:dyDescent="0.2">
      <c r="A14" s="14"/>
      <c r="B14" s="29"/>
      <c r="C14" s="29"/>
      <c r="D14" s="29"/>
      <c r="E14" s="29"/>
      <c r="F14" s="29"/>
      <c r="G14" s="29"/>
    </row>
    <row r="15" spans="1:8" x14ac:dyDescent="0.2">
      <c r="A15" s="15" t="s">
        <v>18</v>
      </c>
      <c r="B15" s="30">
        <f>B13+B12+SUM(B4:B11)</f>
        <v>6771000</v>
      </c>
      <c r="C15" s="30">
        <f t="shared" ref="C15:G15" si="0">C13+C12+SUM(C4:C11)</f>
        <v>1698912.62</v>
      </c>
      <c r="D15" s="30">
        <f t="shared" si="0"/>
        <v>8469912.620000001</v>
      </c>
      <c r="E15" s="30">
        <f t="shared" si="0"/>
        <v>4401108.51</v>
      </c>
      <c r="F15" s="30">
        <f t="shared" si="0"/>
        <v>4401108.51</v>
      </c>
      <c r="G15" s="30">
        <f t="shared" si="0"/>
        <v>-2369891.4900000002</v>
      </c>
    </row>
    <row r="16" spans="1:8" x14ac:dyDescent="0.2">
      <c r="A16" s="16"/>
      <c r="B16" s="31"/>
      <c r="C16" s="31"/>
      <c r="D16" s="32"/>
      <c r="E16" s="33" t="s">
        <v>19</v>
      </c>
      <c r="F16" s="34"/>
      <c r="G16" s="35">
        <v>0</v>
      </c>
    </row>
    <row r="17" spans="1:7" ht="10.5" customHeight="1" x14ac:dyDescent="0.2">
      <c r="A17" s="6"/>
      <c r="B17" s="54" t="s">
        <v>0</v>
      </c>
      <c r="C17" s="55"/>
      <c r="D17" s="55"/>
      <c r="E17" s="55"/>
      <c r="F17" s="56"/>
      <c r="G17" s="49" t="s">
        <v>1</v>
      </c>
    </row>
    <row r="18" spans="1:7" ht="22.5" x14ac:dyDescent="0.2">
      <c r="A18" s="7" t="s">
        <v>2</v>
      </c>
      <c r="B18" s="36" t="s">
        <v>3</v>
      </c>
      <c r="C18" s="37" t="s">
        <v>4</v>
      </c>
      <c r="D18" s="38" t="s">
        <v>5</v>
      </c>
      <c r="E18" s="38" t="s">
        <v>6</v>
      </c>
      <c r="F18" s="39" t="s">
        <v>7</v>
      </c>
      <c r="G18" s="50"/>
    </row>
    <row r="19" spans="1:7" x14ac:dyDescent="0.2">
      <c r="A19" s="20" t="s">
        <v>20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">
      <c r="A20" s="13" t="s">
        <v>8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">
      <c r="A21" s="13" t="s">
        <v>9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">
      <c r="A22" s="13" t="s">
        <v>10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">
      <c r="A23" s="13" t="s">
        <v>11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">
      <c r="A24" s="13" t="s">
        <v>21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">
      <c r="A25" s="13" t="s">
        <v>22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ht="22.5" x14ac:dyDescent="0.2">
      <c r="A26" s="13" t="s">
        <v>15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ht="22.5" x14ac:dyDescent="0.2">
      <c r="A27" s="13" t="s">
        <v>16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">
      <c r="A28" s="13"/>
      <c r="B28" s="41"/>
      <c r="C28" s="41"/>
      <c r="D28" s="41"/>
      <c r="E28" s="41"/>
      <c r="F28" s="41"/>
      <c r="G28" s="41"/>
    </row>
    <row r="29" spans="1:7" ht="33.75" x14ac:dyDescent="0.2">
      <c r="A29" s="21" t="s">
        <v>23</v>
      </c>
      <c r="B29" s="42">
        <v>6771000</v>
      </c>
      <c r="C29" s="42">
        <v>1003800</v>
      </c>
      <c r="D29" s="42">
        <v>7774800</v>
      </c>
      <c r="E29" s="42">
        <v>4386830.51</v>
      </c>
      <c r="F29" s="42">
        <v>4386830.51</v>
      </c>
      <c r="G29" s="42">
        <v>-2384169.4900000002</v>
      </c>
    </row>
    <row r="30" spans="1:7" x14ac:dyDescent="0.2">
      <c r="A30" s="13" t="s">
        <v>9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">
      <c r="A31" s="13" t="s">
        <v>12</v>
      </c>
      <c r="B31" s="41">
        <v>1000</v>
      </c>
      <c r="C31" s="41">
        <v>1000</v>
      </c>
      <c r="D31" s="41">
        <v>2000</v>
      </c>
      <c r="E31" s="41">
        <v>1485.01</v>
      </c>
      <c r="F31" s="41">
        <v>1485.01</v>
      </c>
      <c r="G31" s="41">
        <v>485.01</v>
      </c>
    </row>
    <row r="32" spans="1:7" ht="22.5" x14ac:dyDescent="0.2">
      <c r="A32" s="13" t="s">
        <v>24</v>
      </c>
      <c r="B32" s="41">
        <v>540000</v>
      </c>
      <c r="C32" s="41">
        <v>100000</v>
      </c>
      <c r="D32" s="41">
        <v>640000</v>
      </c>
      <c r="E32" s="28">
        <v>383446.5</v>
      </c>
      <c r="F32" s="28">
        <v>383446.5</v>
      </c>
      <c r="G32" s="41">
        <v>-156553.5</v>
      </c>
    </row>
    <row r="33" spans="1:7" ht="22.5" x14ac:dyDescent="0.2">
      <c r="A33" s="13" t="s">
        <v>16</v>
      </c>
      <c r="B33" s="41">
        <v>6230000</v>
      </c>
      <c r="C33" s="41">
        <v>942800</v>
      </c>
      <c r="D33" s="41">
        <v>7172800</v>
      </c>
      <c r="E33" s="41">
        <v>4016177</v>
      </c>
      <c r="F33" s="41">
        <v>4016177</v>
      </c>
      <c r="G33" s="41">
        <v>-2213823</v>
      </c>
    </row>
    <row r="34" spans="1:7" x14ac:dyDescent="0.2">
      <c r="A34" s="22"/>
      <c r="B34" s="41"/>
      <c r="C34" s="41"/>
      <c r="D34" s="41"/>
      <c r="E34" s="41"/>
      <c r="F34" s="41"/>
      <c r="G34" s="41"/>
    </row>
    <row r="35" spans="1:7" x14ac:dyDescent="0.2">
      <c r="A35" s="23" t="s">
        <v>17</v>
      </c>
      <c r="B35" s="42">
        <v>0</v>
      </c>
      <c r="C35" s="42">
        <v>655112.62</v>
      </c>
      <c r="D35" s="42">
        <v>655112.62</v>
      </c>
      <c r="E35" s="42">
        <v>0</v>
      </c>
      <c r="F35" s="42">
        <v>0</v>
      </c>
      <c r="G35" s="42">
        <v>0</v>
      </c>
    </row>
    <row r="36" spans="1:7" x14ac:dyDescent="0.2">
      <c r="A36" s="13" t="s">
        <v>17</v>
      </c>
      <c r="B36" s="42">
        <v>0</v>
      </c>
      <c r="C36" s="41">
        <v>655112.62</v>
      </c>
      <c r="D36" s="41">
        <v>655112.62</v>
      </c>
      <c r="E36" s="42">
        <v>0</v>
      </c>
      <c r="F36" s="42">
        <v>0</v>
      </c>
      <c r="G36" s="42">
        <v>0</v>
      </c>
    </row>
    <row r="37" spans="1:7" x14ac:dyDescent="0.2">
      <c r="A37" s="13"/>
      <c r="B37" s="42"/>
      <c r="C37" s="42"/>
      <c r="D37" s="42"/>
      <c r="E37" s="42"/>
      <c r="F37" s="42"/>
      <c r="G37" s="42"/>
    </row>
    <row r="38" spans="1:7" x14ac:dyDescent="0.2">
      <c r="A38" s="24" t="s">
        <v>18</v>
      </c>
      <c r="B38" s="30">
        <v>6771000</v>
      </c>
      <c r="C38" s="30">
        <v>1698912.62</v>
      </c>
      <c r="D38" s="30">
        <v>8469912.6199999992</v>
      </c>
      <c r="E38" s="30">
        <v>4401108.51</v>
      </c>
      <c r="F38" s="30">
        <v>4401108.51</v>
      </c>
      <c r="G38" s="30">
        <v>-2369891.4900000002</v>
      </c>
    </row>
    <row r="39" spans="1:7" x14ac:dyDescent="0.2">
      <c r="A39" s="16"/>
      <c r="B39" s="17"/>
      <c r="C39" s="17"/>
      <c r="D39" s="17"/>
      <c r="E39" s="18" t="s">
        <v>19</v>
      </c>
      <c r="F39" s="25"/>
      <c r="G39" s="19">
        <v>0</v>
      </c>
    </row>
    <row r="41" spans="1:7" x14ac:dyDescent="0.2">
      <c r="A41" s="26" t="s">
        <v>25</v>
      </c>
    </row>
    <row r="42" spans="1:7" x14ac:dyDescent="0.2">
      <c r="A42" s="26" t="s">
        <v>26</v>
      </c>
    </row>
    <row r="43" spans="1:7" ht="27" customHeight="1" x14ac:dyDescent="0.2">
      <c r="A43" s="43" t="s">
        <v>27</v>
      </c>
      <c r="B43" s="43"/>
      <c r="C43" s="43"/>
      <c r="D43" s="43"/>
      <c r="E43" s="43"/>
      <c r="F43" s="43"/>
      <c r="G43" s="43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51181102362204722" right="0.31496062992125984" top="0.74803149606299213" bottom="0.74803149606299213" header="0.31496062992125984" footer="0.31496062992125984"/>
  <pageSetup scale="70" orientation="portrait" r:id="rId1"/>
  <ignoredErrors>
    <ignoredError sqref="B15:G1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cp:lastPrinted>2026-07-13T19:02:14Z</cp:lastPrinted>
  <dcterms:created xsi:type="dcterms:W3CDTF">2012-12-11T20:48:19Z</dcterms:created>
  <dcterms:modified xsi:type="dcterms:W3CDTF">2026-07-13T19:17:38Z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