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2DO TRIM\INFORMACIÓN PRESUPUESTARIA\"/>
    </mc:Choice>
  </mc:AlternateContent>
  <bookViews>
    <workbookView xWindow="0" yWindow="0" windowWidth="19200" windowHeight="7650" tabRatio="885"/>
  </bookViews>
  <sheets>
    <sheet name="COG" sheetId="6" r:id="rId1"/>
  </sheets>
  <definedNames>
    <definedName name="_xlnm._FilterDatabase" localSheetId="0" hidden="1">COG!$A$4:$A$76</definedName>
  </definedNames>
  <calcPr calcId="162913"/>
</workbook>
</file>

<file path=xl/calcChain.xml><?xml version="1.0" encoding="utf-8"?>
<calcChain xmlns="http://schemas.openxmlformats.org/spreadsheetml/2006/main">
  <c r="G68" i="6" l="1"/>
  <c r="F68" i="6"/>
  <c r="E68" i="6"/>
  <c r="D68" i="6"/>
  <c r="C68" i="6"/>
  <c r="G64" i="6"/>
  <c r="F64" i="6"/>
  <c r="E64" i="6"/>
  <c r="D64" i="6"/>
  <c r="C64" i="6"/>
  <c r="G56" i="6"/>
  <c r="F56" i="6"/>
  <c r="E56" i="6"/>
  <c r="D56" i="6"/>
  <c r="C56" i="6"/>
  <c r="G52" i="6"/>
  <c r="F52" i="6"/>
  <c r="E52" i="6"/>
  <c r="D52" i="6"/>
  <c r="C52" i="6"/>
  <c r="G42" i="6"/>
  <c r="F42" i="6"/>
  <c r="E42" i="6"/>
  <c r="D42" i="6"/>
  <c r="C42" i="6"/>
  <c r="G32" i="6"/>
  <c r="F32" i="6"/>
  <c r="E32" i="6"/>
  <c r="D32" i="6"/>
  <c r="C32" i="6"/>
  <c r="G22" i="6"/>
  <c r="F22" i="6"/>
  <c r="E22" i="6"/>
  <c r="D22" i="6"/>
  <c r="C22" i="6"/>
  <c r="G12" i="6"/>
  <c r="F12" i="6"/>
  <c r="E12" i="6"/>
  <c r="D12" i="6"/>
  <c r="C12" i="6"/>
  <c r="G4" i="6"/>
  <c r="F4" i="6"/>
  <c r="E4" i="6"/>
  <c r="D4" i="6"/>
  <c r="C4" i="6"/>
  <c r="B68" i="6"/>
  <c r="B64" i="6"/>
  <c r="B56" i="6"/>
  <c r="B52" i="6"/>
  <c r="B42" i="6"/>
  <c r="B32" i="6"/>
  <c r="B22" i="6"/>
  <c r="B12" i="6"/>
  <c r="B4" i="6"/>
</calcChain>
</file>

<file path=xl/sharedStrings.xml><?xml version="1.0" encoding="utf-8"?>
<sst xmlns="http://schemas.openxmlformats.org/spreadsheetml/2006/main" count="82" uniqueCount="82">
  <si>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</si>
  <si>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</si>
  <si>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</si>
  <si>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</si>
  <si>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</si>
  <si>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</si>
  <si>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</si>
  <si>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</si>
  <si>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</si>
  <si>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</si>
  <si>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</si>
  <si>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</si>
  <si>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</si>
  <si>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</si>
  <si>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</si>
  <si>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</si>
  <si>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</si>
  <si>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</si>
  <si>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</si>
  <si>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</si>
  <si>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</si>
  <si>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</si>
  <si>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</si>
  <si>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</si>
  <si>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</si>
  <si>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</si>
  <si>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</si>
  <si>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</si>
  <si>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</si>
  <si>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</si>
  <si>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</si>
  <si>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</si>
  <si>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</si>
  <si>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</si>
  <si>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</si>
  <si>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</si>
  <si>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</si>
  <si>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</si>
  <si>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</si>
  <si>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</si>
  <si>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</si>
  <si>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</si>
  <si>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</si>
  <si>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</si>
  <si>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</si>
  <si>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</si>
  <si>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</si>
  <si>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</si>
  <si>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</si>
  <si>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</si>
  <si>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</si>
  <si>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</si>
  <si>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</si>
  <si>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</si>
  <si>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</si>
  <si>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</si>
  <si>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</si>
  <si>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</si>
  <si>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</si>
  <si>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</si>
  <si>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</si>
  <si>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</si>
  <si>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</si>
  <si>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</si>
  <si>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</si>
  <si>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</si>
  <si>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</si>
  <si>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</si>
  <si>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</si>
  <si>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</si>
  <si>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</si>
  <si>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</si>
  <si>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</si>
  <si>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</si>
  <si>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</si>
  <si>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</si>
  <si>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</si>
  <si>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</si>
  <si>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</si>
  <si>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</si>
  <si>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</si>
  <si>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SISTEMA DE AGUA POTABLE Y ALCANTARILLADO DE DOCTOR MORA, GTO.
ESTADO ANALÍTICO DEL EJERCICIO DEL PRESUPUESTO DE EGRESOS POR OBJETO DEL GASTO (CAPÍTULO Y CONCEPTO)
DEL 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</si>
</sst>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6">
    <xf numFmtId="0" fontId="0" fillId="0" borderId="0"/>
    <xf numFmtId="164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1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13" fillId="2" borderId="6" xfId="9" applyNumberFormat="1" applyFont="1" applyFill="1" applyBorder="1" applyAlignment="1">
      <alignment horizontal="center" vertical="center" wrapText="1"/>
    </xf>
    <xf numFmtId="4" fontId="9" fillId="0" borderId="13" xfId="0" applyNumberFormat="1" applyFont="1" applyBorder="1" applyProtection="1">
      <protection locked="0"/>
    </xf>
    <xf numFmtId="4" fontId="9" fillId="0" borderId="12" xfId="0" applyNumberFormat="1" applyFont="1" applyBorder="1" applyProtection="1">
      <protection locked="0"/>
    </xf>
    <xf numFmtId="4" fontId="13" fillId="0" borderId="12" xfId="0" applyNumberFormat="1" applyFont="1" applyBorder="1" applyProtection="1">
      <protection locked="0"/>
    </xf>
    <xf numFmtId="0" fontId="13" fillId="2" borderId="3" xfId="9" applyFont="1" applyFill="1" applyBorder="1" applyAlignment="1">
      <alignment horizontal="center" vertical="center"/>
    </xf>
    <xf numFmtId="0" fontId="13" fillId="2" borderId="4" xfId="9" applyFont="1" applyFill="1" applyBorder="1" applyAlignment="1">
      <alignment horizontal="center" vertical="center"/>
    </xf>
    <xf numFmtId="0" fontId="13" fillId="2" borderId="7" xfId="9" applyFont="1" applyFill="1" applyBorder="1" applyAlignment="1" applyProtection="1">
      <alignment horizontal="centerContinuous" vertical="center" wrapText="1"/>
      <protection locked="0"/>
    </xf>
    <xf numFmtId="0" fontId="13" fillId="2" borderId="8" xfId="9" applyFont="1" applyFill="1" applyBorder="1" applyAlignment="1" applyProtection="1">
      <alignment horizontal="centerContinuous" vertical="center" wrapText="1"/>
      <protection locked="0"/>
    </xf>
    <xf numFmtId="0" fontId="13" fillId="2" borderId="9" xfId="9" applyFont="1" applyFill="1" applyBorder="1" applyAlignment="1" applyProtection="1">
      <alignment horizontal="centerContinuous" vertical="center" wrapText="1"/>
      <protection locked="0"/>
    </xf>
    <xf numFmtId="4" fontId="9" fillId="0" borderId="11" xfId="0" applyNumberFormat="1" applyFont="1" applyFill="1" applyBorder="1" applyProtection="1">
      <protection locked="0"/>
    </xf>
    <xf numFmtId="4" fontId="9" fillId="0" borderId="13" xfId="0" applyNumberFormat="1" applyFont="1" applyFill="1" applyBorder="1" applyProtection="1">
      <protection locked="0"/>
    </xf>
    <xf numFmtId="4" fontId="9" fillId="0" borderId="12" xfId="0" applyNumberFormat="1" applyFont="1" applyFill="1" applyBorder="1" applyProtection="1">
      <protection locked="0"/>
    </xf>
    <xf numFmtId="0" fontId="9" fillId="0" borderId="0" xfId="0" applyFont="1" applyAlignment="1">
      <alignment horizontal="left" indent="2"/>
    </xf>
    <xf numFmtId="0" fontId="9" fillId="0" borderId="5" xfId="0" applyFont="1" applyBorder="1" applyAlignment="1">
      <alignment horizontal="left" indent="2"/>
    </xf>
    <xf numFmtId="0" fontId="13" fillId="0" borderId="1" xfId="0" applyFont="1" applyBorder="1" applyAlignment="1">
      <alignment horizontal="left"/>
    </xf>
    <xf numFmtId="0" fontId="13" fillId="0" borderId="5" xfId="0" applyFont="1" applyBorder="1" applyAlignment="1" applyProtection="1">
      <alignment horizontal="left" indent="2"/>
      <protection locked="0"/>
    </xf>
    <xf numFmtId="0" fontId="9" fillId="0" borderId="0" xfId="0" applyFont="1" applyAlignment="1">
      <alignment horizontal="left" indent="2"/>
    </xf>
    <xf numFmtId="0" fontId="9" fillId="0" borderId="0" xfId="0" applyFont="1" applyAlignment="1">
      <alignment horizontal="left" indent="2"/>
    </xf>
    <xf numFmtId="4" fontId="13" fillId="2" borderId="11" xfId="9" applyNumberFormat="1" applyFont="1" applyFill="1" applyBorder="1" applyAlignment="1">
      <alignment horizontal="center" vertical="center" wrapText="1"/>
    </xf>
    <xf numFmtId="4" fontId="13" fillId="2" borderId="12" xfId="9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wrapText="1"/>
      <protection locked="0"/>
    </xf>
    <xf numFmtId="0" fontId="14" fillId="2" borderId="10" xfId="0" applyFont="1" applyFill="1" applyBorder="1" applyAlignment="1" applyProtection="1">
      <alignment horizontal="center"/>
      <protection locked="0"/>
    </xf>
    <xf numFmtId="0" fontId="14" fillId="2" borderId="3" xfId="0" applyFont="1" applyFill="1" applyBorder="1" applyAlignment="1" applyProtection="1">
      <alignment horizontal="center"/>
      <protection locked="0"/>
    </xf>
  </cellXfs>
  <cellStyles count="56">
    <cellStyle name="Euro" xfId="1"/>
    <cellStyle name="Millares 2" xfId="2"/>
    <cellStyle name="Millares 2 10" xfId="51"/>
    <cellStyle name="Millares 2 2" xfId="3"/>
    <cellStyle name="Millares 2 3" xfId="4"/>
    <cellStyle name="Millares 2 4" xfId="16"/>
    <cellStyle name="Millares 2 4 2" xfId="26"/>
    <cellStyle name="Millares 2 5" xfId="21"/>
    <cellStyle name="Millares 2 6" xfId="31"/>
    <cellStyle name="Millares 2 7" xfId="36"/>
    <cellStyle name="Millares 2 8" xfId="41"/>
    <cellStyle name="Millares 2 9" xfId="46"/>
    <cellStyle name="Millares 3" xfId="5"/>
    <cellStyle name="Millares 3 2" xfId="17"/>
    <cellStyle name="Millares 3 2 2" xfId="27"/>
    <cellStyle name="Millares 3 3" xfId="22"/>
    <cellStyle name="Millares 3 4" xfId="32"/>
    <cellStyle name="Millares 3 5" xfId="37"/>
    <cellStyle name="Millares 3 6" xfId="42"/>
    <cellStyle name="Millares 3 7" xfId="47"/>
    <cellStyle name="Millares 3 8" xfId="52"/>
    <cellStyle name="Moneda 2" xfId="6"/>
    <cellStyle name="Normal" xfId="0" builtinId="0"/>
    <cellStyle name="Normal 2" xfId="7"/>
    <cellStyle name="Normal 2 2" xfId="8"/>
    <cellStyle name="Normal 2 3" xfId="18"/>
    <cellStyle name="Normal 2 3 2" xfId="28"/>
    <cellStyle name="Normal 2 4" xfId="23"/>
    <cellStyle name="Normal 2 5" xfId="33"/>
    <cellStyle name="Normal 2 6" xfId="38"/>
    <cellStyle name="Normal 2 7" xfId="43"/>
    <cellStyle name="Normal 2 8" xfId="48"/>
    <cellStyle name="Normal 2 9" xfId="53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0"/>
    <cellStyle name="Normal 6 2 2 2" xfId="30"/>
    <cellStyle name="Normal 6 2 3" xfId="25"/>
    <cellStyle name="Normal 6 2 4" xfId="35"/>
    <cellStyle name="Normal 6 2 5" xfId="40"/>
    <cellStyle name="Normal 6 2 6" xfId="45"/>
    <cellStyle name="Normal 6 2 7" xfId="50"/>
    <cellStyle name="Normal 6 2 8" xfId="55"/>
    <cellStyle name="Normal 6 3" xfId="19"/>
    <cellStyle name="Normal 6 3 2" xfId="29"/>
    <cellStyle name="Normal 6 4" xfId="24"/>
    <cellStyle name="Normal 6 5" xfId="34"/>
    <cellStyle name="Normal 6 6" xfId="39"/>
    <cellStyle name="Normal 6 7" xfId="44"/>
    <cellStyle name="Normal 6 8" xfId="49"/>
    <cellStyle name="Normal 6 9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82</xdr:row>
      <xdr:rowOff>19050</xdr:rowOff>
    </xdr:from>
    <xdr:to>
      <xdr:col>5</xdr:col>
      <xdr:colOff>237690</xdr:colOff>
      <xdr:row>87</xdr:row>
      <xdr:rowOff>73328</xdr:rowOff>
    </xdr:to>
    <xdr:grpSp>
      <xdr:nvGrpSpPr>
        <xdr:cNvPr id="2" name="Grupo 1"/>
        <xdr:cNvGrpSpPr/>
      </xdr:nvGrpSpPr>
      <xdr:grpSpPr>
        <a:xfrm>
          <a:off x="3619500" y="12506325"/>
          <a:ext cx="4485840" cy="768653"/>
          <a:chOff x="1600200" y="11401425"/>
          <a:chExt cx="5057340" cy="759128"/>
        </a:xfrm>
      </xdr:grpSpPr>
      <xdr:pic>
        <xdr:nvPicPr>
          <xdr:cNvPr id="3" name="Imagen 2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600200" y="11401425"/>
            <a:ext cx="2257425" cy="723755"/>
          </a:xfrm>
          <a:prstGeom prst="rect">
            <a:avLst/>
          </a:prstGeom>
        </xdr:spPr>
      </xdr:pic>
      <xdr:pic>
        <xdr:nvPicPr>
          <xdr:cNvPr id="4" name="Imagen 3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4486276" y="11410950"/>
            <a:ext cx="2171264" cy="749603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showGridLines="0" tabSelected="1" workbookViewId="0">
      <selection activeCell="H5" sqref="H5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58.5" customHeight="1" x14ac:dyDescent="0.2">
      <c r="A1" s="22" t="s">
        <v>81</v>
      </c>
      <c r="B1" s="23"/>
      <c r="C1" s="23"/>
      <c r="D1" s="23"/>
      <c r="E1" s="23"/>
      <c r="F1" s="23"/>
      <c r="G1" s="24"/>
    </row>
    <row r="2" spans="1:7" x14ac:dyDescent="0.2">
      <c r="A2" s="6"/>
      <c r="B2" s="8" t="s">
        <v>0</v>
      </c>
      <c r="C2" s="9"/>
      <c r="D2" s="9"/>
      <c r="E2" s="9"/>
      <c r="F2" s="10"/>
      <c r="G2" s="20" t="s">
        <v>7</v>
      </c>
    </row>
    <row r="3" spans="1:7" ht="24.95" customHeight="1" x14ac:dyDescent="0.2">
      <c r="A3" s="7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1"/>
    </row>
    <row r="4" spans="1:7" x14ac:dyDescent="0.2">
      <c r="A4" s="16" t="s">
        <v>8</v>
      </c>
      <c r="B4" s="11">
        <f>SUM(B5:B11)</f>
        <v>3713453.77</v>
      </c>
      <c r="C4" s="11">
        <f t="shared" ref="C4:G4" si="0">SUM(C5:C11)</f>
        <v>-96415.96</v>
      </c>
      <c r="D4" s="11">
        <f t="shared" si="0"/>
        <v>3617037.81</v>
      </c>
      <c r="E4" s="11">
        <f t="shared" si="0"/>
        <v>1341080.3999999999</v>
      </c>
      <c r="F4" s="11">
        <f t="shared" si="0"/>
        <v>1341080.3999999999</v>
      </c>
      <c r="G4" s="11">
        <f t="shared" si="0"/>
        <v>2275957.41</v>
      </c>
    </row>
    <row r="5" spans="1:7" x14ac:dyDescent="0.2">
      <c r="A5" s="14" t="s">
        <v>9</v>
      </c>
      <c r="B5" s="12">
        <v>2541357.11</v>
      </c>
      <c r="C5" s="3">
        <v>-64129.51</v>
      </c>
      <c r="D5" s="3">
        <v>2477227.6</v>
      </c>
      <c r="E5" s="3">
        <v>1193246.0900000001</v>
      </c>
      <c r="F5" s="3">
        <v>1193246.0900000001</v>
      </c>
      <c r="G5" s="3">
        <v>1283981.51</v>
      </c>
    </row>
    <row r="6" spans="1:7" x14ac:dyDescent="0.2">
      <c r="A6" s="14" t="s">
        <v>10</v>
      </c>
      <c r="B6" s="12">
        <v>20000</v>
      </c>
      <c r="C6" s="3">
        <v>-10000</v>
      </c>
      <c r="D6" s="3">
        <v>10000</v>
      </c>
      <c r="E6" s="3">
        <v>0</v>
      </c>
      <c r="F6" s="3">
        <v>0</v>
      </c>
      <c r="G6" s="3">
        <v>10000</v>
      </c>
    </row>
    <row r="7" spans="1:7" x14ac:dyDescent="0.2">
      <c r="A7" s="14" t="s">
        <v>11</v>
      </c>
      <c r="B7" s="12">
        <v>622096.66</v>
      </c>
      <c r="C7" s="3">
        <v>-12286.45</v>
      </c>
      <c r="D7" s="3">
        <v>609810.21</v>
      </c>
      <c r="E7" s="3">
        <v>120634.14</v>
      </c>
      <c r="F7" s="3">
        <v>120634.14</v>
      </c>
      <c r="G7" s="3">
        <v>489176.07</v>
      </c>
    </row>
    <row r="8" spans="1:7" x14ac:dyDescent="0.2">
      <c r="A8" s="14" t="s">
        <v>12</v>
      </c>
      <c r="B8" s="12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2">
      <c r="A9" s="14" t="s">
        <v>13</v>
      </c>
      <c r="B9" s="12">
        <v>530000</v>
      </c>
      <c r="C9" s="3">
        <v>-10000</v>
      </c>
      <c r="D9" s="3">
        <v>520000</v>
      </c>
      <c r="E9" s="3">
        <v>27200.17</v>
      </c>
      <c r="F9" s="3">
        <v>27200.17</v>
      </c>
      <c r="G9" s="3">
        <v>492799.83</v>
      </c>
    </row>
    <row r="10" spans="1:7" x14ac:dyDescent="0.2">
      <c r="A10" s="14" t="s">
        <v>14</v>
      </c>
      <c r="B10" s="12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2">
      <c r="A11" s="14" t="s">
        <v>15</v>
      </c>
      <c r="B11" s="12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7" x14ac:dyDescent="0.2">
      <c r="A12" s="16" t="s">
        <v>73</v>
      </c>
      <c r="B12" s="12">
        <f>SUM(B13:B21)</f>
        <v>788282.95</v>
      </c>
      <c r="C12" s="12">
        <f t="shared" ref="C12:G12" si="1">SUM(C13:C21)</f>
        <v>69855.17</v>
      </c>
      <c r="D12" s="12">
        <f t="shared" si="1"/>
        <v>858138.12</v>
      </c>
      <c r="E12" s="12">
        <f t="shared" si="1"/>
        <v>348451.89</v>
      </c>
      <c r="F12" s="12">
        <f t="shared" si="1"/>
        <v>348451.89</v>
      </c>
      <c r="G12" s="12">
        <f t="shared" si="1"/>
        <v>509686.23</v>
      </c>
    </row>
    <row r="13" spans="1:7" x14ac:dyDescent="0.2">
      <c r="A13" s="14" t="s">
        <v>16</v>
      </c>
      <c r="B13" s="12">
        <v>45000</v>
      </c>
      <c r="C13" s="3">
        <v>-1000</v>
      </c>
      <c r="D13" s="3">
        <v>44000</v>
      </c>
      <c r="E13" s="3">
        <v>19150.77</v>
      </c>
      <c r="F13" s="3">
        <v>19150.77</v>
      </c>
      <c r="G13" s="3">
        <v>24849.23</v>
      </c>
    </row>
    <row r="14" spans="1:7" x14ac:dyDescent="0.2">
      <c r="A14" s="14" t="s">
        <v>17</v>
      </c>
      <c r="B14" s="12">
        <v>28000</v>
      </c>
      <c r="C14" s="3">
        <v>0</v>
      </c>
      <c r="D14" s="3">
        <v>28000</v>
      </c>
      <c r="E14" s="3">
        <v>4582.29</v>
      </c>
      <c r="F14" s="3">
        <v>4582.29</v>
      </c>
      <c r="G14" s="3">
        <v>23417.71</v>
      </c>
    </row>
    <row r="15" spans="1:7" x14ac:dyDescent="0.2">
      <c r="A15" s="14" t="s">
        <v>18</v>
      </c>
      <c r="B15" s="12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7" x14ac:dyDescent="0.2">
      <c r="A16" s="14" t="s">
        <v>19</v>
      </c>
      <c r="B16" s="12">
        <v>318890</v>
      </c>
      <c r="C16" s="3">
        <v>62483.32</v>
      </c>
      <c r="D16" s="3">
        <v>381373.32</v>
      </c>
      <c r="E16" s="3">
        <v>172481.75</v>
      </c>
      <c r="F16" s="3">
        <v>172481.75</v>
      </c>
      <c r="G16" s="3">
        <v>208891.57</v>
      </c>
    </row>
    <row r="17" spans="1:7" x14ac:dyDescent="0.2">
      <c r="A17" s="14" t="s">
        <v>20</v>
      </c>
      <c r="B17" s="12">
        <v>76892.95</v>
      </c>
      <c r="C17" s="3">
        <v>18371.849999999999</v>
      </c>
      <c r="D17" s="3">
        <v>95264.8</v>
      </c>
      <c r="E17" s="3">
        <v>36029.599999999999</v>
      </c>
      <c r="F17" s="3">
        <v>36029.599999999999</v>
      </c>
      <c r="G17" s="3">
        <v>59235.199999999997</v>
      </c>
    </row>
    <row r="18" spans="1:7" x14ac:dyDescent="0.2">
      <c r="A18" s="14" t="s">
        <v>21</v>
      </c>
      <c r="B18" s="12">
        <v>112000</v>
      </c>
      <c r="C18" s="3">
        <v>0</v>
      </c>
      <c r="D18" s="3">
        <v>112000</v>
      </c>
      <c r="E18" s="3">
        <v>57647.839999999997</v>
      </c>
      <c r="F18" s="3">
        <v>57647.839999999997</v>
      </c>
      <c r="G18" s="3">
        <v>54352.160000000003</v>
      </c>
    </row>
    <row r="19" spans="1:7" x14ac:dyDescent="0.2">
      <c r="A19" s="14" t="s">
        <v>22</v>
      </c>
      <c r="B19" s="12">
        <v>102000</v>
      </c>
      <c r="C19" s="3">
        <v>0</v>
      </c>
      <c r="D19" s="3">
        <v>102000</v>
      </c>
      <c r="E19" s="3">
        <v>16533.12</v>
      </c>
      <c r="F19" s="3">
        <v>16533.12</v>
      </c>
      <c r="G19" s="3">
        <v>85466.880000000005</v>
      </c>
    </row>
    <row r="20" spans="1:7" x14ac:dyDescent="0.2">
      <c r="A20" s="14" t="s">
        <v>23</v>
      </c>
      <c r="B20" s="12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</row>
    <row r="21" spans="1:7" x14ac:dyDescent="0.2">
      <c r="A21" s="14" t="s">
        <v>24</v>
      </c>
      <c r="B21" s="12">
        <v>105500</v>
      </c>
      <c r="C21" s="3">
        <v>-10000</v>
      </c>
      <c r="D21" s="3">
        <v>95500</v>
      </c>
      <c r="E21" s="3">
        <v>42026.52</v>
      </c>
      <c r="F21" s="3">
        <v>42026.52</v>
      </c>
      <c r="G21" s="3">
        <v>53473.48</v>
      </c>
    </row>
    <row r="22" spans="1:7" x14ac:dyDescent="0.2">
      <c r="A22" s="16" t="s">
        <v>25</v>
      </c>
      <c r="B22" s="12">
        <f>SUM(B23:B31)</f>
        <v>3811706.7199999997</v>
      </c>
      <c r="C22" s="12">
        <f t="shared" ref="C22:G22" si="2">SUM(C23:C31)</f>
        <v>147633.78</v>
      </c>
      <c r="D22" s="12">
        <f t="shared" si="2"/>
        <v>3959340.5</v>
      </c>
      <c r="E22" s="12">
        <f t="shared" si="2"/>
        <v>1979185.1600000001</v>
      </c>
      <c r="F22" s="12">
        <f t="shared" si="2"/>
        <v>1979185.1600000001</v>
      </c>
      <c r="G22" s="12">
        <f t="shared" si="2"/>
        <v>1980155.3399999999</v>
      </c>
    </row>
    <row r="23" spans="1:7" x14ac:dyDescent="0.2">
      <c r="A23" s="14" t="s">
        <v>26</v>
      </c>
      <c r="B23" s="12">
        <v>3101486.08</v>
      </c>
      <c r="C23" s="3">
        <v>0</v>
      </c>
      <c r="D23" s="3">
        <v>3101486.08</v>
      </c>
      <c r="E23" s="3">
        <v>1646773.03</v>
      </c>
      <c r="F23" s="3">
        <v>1646773.03</v>
      </c>
      <c r="G23" s="3">
        <v>1454713.05</v>
      </c>
    </row>
    <row r="24" spans="1:7" x14ac:dyDescent="0.2">
      <c r="A24" s="14" t="s">
        <v>27</v>
      </c>
      <c r="B24" s="12">
        <v>30000</v>
      </c>
      <c r="C24" s="3">
        <v>0</v>
      </c>
      <c r="D24" s="3">
        <v>30000</v>
      </c>
      <c r="E24" s="3">
        <v>5249</v>
      </c>
      <c r="F24" s="3">
        <v>5249</v>
      </c>
      <c r="G24" s="3">
        <v>24751</v>
      </c>
    </row>
    <row r="25" spans="1:7" x14ac:dyDescent="0.2">
      <c r="A25" s="14" t="s">
        <v>28</v>
      </c>
      <c r="B25" s="12">
        <v>85500</v>
      </c>
      <c r="C25" s="3">
        <v>156402.12</v>
      </c>
      <c r="D25" s="3">
        <v>241902.12</v>
      </c>
      <c r="E25" s="3">
        <v>56848.12</v>
      </c>
      <c r="F25" s="3">
        <v>56848.12</v>
      </c>
      <c r="G25" s="3">
        <v>185054</v>
      </c>
    </row>
    <row r="26" spans="1:7" x14ac:dyDescent="0.2">
      <c r="A26" s="14" t="s">
        <v>29</v>
      </c>
      <c r="B26" s="12">
        <v>11000</v>
      </c>
      <c r="C26" s="3">
        <v>4156</v>
      </c>
      <c r="D26" s="3">
        <v>15156</v>
      </c>
      <c r="E26" s="3">
        <v>6107.74</v>
      </c>
      <c r="F26" s="3">
        <v>6107.74</v>
      </c>
      <c r="G26" s="3">
        <v>9048.26</v>
      </c>
    </row>
    <row r="27" spans="1:7" x14ac:dyDescent="0.2">
      <c r="A27" s="14" t="s">
        <v>30</v>
      </c>
      <c r="B27" s="12">
        <v>285585.8</v>
      </c>
      <c r="C27" s="3">
        <v>-15652</v>
      </c>
      <c r="D27" s="3">
        <v>269933.8</v>
      </c>
      <c r="E27" s="3">
        <v>102474.94</v>
      </c>
      <c r="F27" s="3">
        <v>102474.94</v>
      </c>
      <c r="G27" s="3">
        <v>167458.85999999999</v>
      </c>
    </row>
    <row r="28" spans="1:7" x14ac:dyDescent="0.2">
      <c r="A28" s="18" t="s">
        <v>79</v>
      </c>
      <c r="B28" s="12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">
      <c r="A29" s="14" t="s">
        <v>31</v>
      </c>
      <c r="B29" s="12">
        <v>16500</v>
      </c>
      <c r="C29" s="3">
        <v>0</v>
      </c>
      <c r="D29" s="3">
        <v>16500</v>
      </c>
      <c r="E29" s="3">
        <v>5587.57</v>
      </c>
      <c r="F29" s="3">
        <v>5587.57</v>
      </c>
      <c r="G29" s="3">
        <v>10912.43</v>
      </c>
    </row>
    <row r="30" spans="1:7" x14ac:dyDescent="0.2">
      <c r="A30" s="14" t="s">
        <v>32</v>
      </c>
      <c r="B30" s="12">
        <v>40000</v>
      </c>
      <c r="C30" s="3">
        <v>2727.66</v>
      </c>
      <c r="D30" s="3">
        <v>42727.66</v>
      </c>
      <c r="E30" s="3">
        <v>42727.65</v>
      </c>
      <c r="F30" s="3">
        <v>42727.65</v>
      </c>
      <c r="G30" s="3">
        <v>0.01</v>
      </c>
    </row>
    <row r="31" spans="1:7" x14ac:dyDescent="0.2">
      <c r="A31" s="14" t="s">
        <v>33</v>
      </c>
      <c r="B31" s="12">
        <v>241634.84</v>
      </c>
      <c r="C31" s="3">
        <v>0</v>
      </c>
      <c r="D31" s="3">
        <v>241634.84</v>
      </c>
      <c r="E31" s="3">
        <v>113417.11</v>
      </c>
      <c r="F31" s="3">
        <v>113417.11</v>
      </c>
      <c r="G31" s="3">
        <v>128217.73</v>
      </c>
    </row>
    <row r="32" spans="1:7" x14ac:dyDescent="0.2">
      <c r="A32" s="16" t="s">
        <v>74</v>
      </c>
      <c r="B32" s="12">
        <f>SUM(B33:B41)</f>
        <v>0</v>
      </c>
      <c r="C32" s="12">
        <f t="shared" ref="C32:G32" si="3">SUM(C33:C41)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 t="shared" si="3"/>
        <v>0</v>
      </c>
    </row>
    <row r="33" spans="1:7" x14ac:dyDescent="0.2">
      <c r="A33" s="14" t="s">
        <v>34</v>
      </c>
      <c r="B33" s="12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</row>
    <row r="34" spans="1:7" x14ac:dyDescent="0.2">
      <c r="A34" s="14" t="s">
        <v>35</v>
      </c>
      <c r="B34" s="12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</row>
    <row r="35" spans="1:7" x14ac:dyDescent="0.2">
      <c r="A35" s="14" t="s">
        <v>36</v>
      </c>
      <c r="B35" s="12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</row>
    <row r="36" spans="1:7" x14ac:dyDescent="0.2">
      <c r="A36" s="14" t="s">
        <v>37</v>
      </c>
      <c r="B36" s="12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</row>
    <row r="37" spans="1:7" x14ac:dyDescent="0.2">
      <c r="A37" s="14" t="s">
        <v>38</v>
      </c>
      <c r="B37" s="12">
        <v>0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</row>
    <row r="38" spans="1:7" x14ac:dyDescent="0.2">
      <c r="A38" s="14" t="s">
        <v>39</v>
      </c>
      <c r="B38" s="12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</row>
    <row r="39" spans="1:7" x14ac:dyDescent="0.2">
      <c r="A39" s="14" t="s">
        <v>40</v>
      </c>
      <c r="B39" s="12">
        <v>0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</row>
    <row r="40" spans="1:7" x14ac:dyDescent="0.2">
      <c r="A40" s="14" t="s">
        <v>41</v>
      </c>
      <c r="B40" s="12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">
      <c r="A41" s="14" t="s">
        <v>42</v>
      </c>
      <c r="B41" s="12">
        <v>0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</row>
    <row r="42" spans="1:7" x14ac:dyDescent="0.2">
      <c r="A42" s="16" t="s">
        <v>75</v>
      </c>
      <c r="B42" s="12">
        <f>SUM(B43:B51)</f>
        <v>45000</v>
      </c>
      <c r="C42" s="12">
        <f t="shared" ref="C42:G42" si="4">SUM(C43:C51)</f>
        <v>44163.01</v>
      </c>
      <c r="D42" s="12">
        <f t="shared" si="4"/>
        <v>89163.01</v>
      </c>
      <c r="E42" s="12">
        <f t="shared" si="4"/>
        <v>73326.81</v>
      </c>
      <c r="F42" s="12">
        <f t="shared" si="4"/>
        <v>73326.81</v>
      </c>
      <c r="G42" s="12">
        <f t="shared" si="4"/>
        <v>15836.2</v>
      </c>
    </row>
    <row r="43" spans="1:7" x14ac:dyDescent="0.2">
      <c r="A43" s="14" t="s">
        <v>43</v>
      </c>
      <c r="B43" s="12">
        <v>30000</v>
      </c>
      <c r="C43" s="3">
        <v>-633</v>
      </c>
      <c r="D43" s="3">
        <v>29367</v>
      </c>
      <c r="E43" s="3">
        <v>23531.8</v>
      </c>
      <c r="F43" s="3">
        <v>23531.8</v>
      </c>
      <c r="G43" s="3">
        <v>5835.2</v>
      </c>
    </row>
    <row r="44" spans="1:7" x14ac:dyDescent="0.2">
      <c r="A44" s="14" t="s">
        <v>44</v>
      </c>
      <c r="B44" s="12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</row>
    <row r="45" spans="1:7" x14ac:dyDescent="0.2">
      <c r="A45" s="14" t="s">
        <v>45</v>
      </c>
      <c r="B45" s="12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 spans="1:7" x14ac:dyDescent="0.2">
      <c r="A46" s="14" t="s">
        <v>46</v>
      </c>
      <c r="B46" s="12">
        <v>0</v>
      </c>
      <c r="C46" s="3">
        <v>28990</v>
      </c>
      <c r="D46" s="3">
        <v>28990</v>
      </c>
      <c r="E46" s="3">
        <v>28990</v>
      </c>
      <c r="F46" s="3">
        <v>28990</v>
      </c>
      <c r="G46" s="3">
        <v>0</v>
      </c>
    </row>
    <row r="47" spans="1:7" x14ac:dyDescent="0.2">
      <c r="A47" s="14" t="s">
        <v>47</v>
      </c>
      <c r="B47" s="12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">
      <c r="A48" s="14" t="s">
        <v>48</v>
      </c>
      <c r="B48" s="12">
        <v>15000</v>
      </c>
      <c r="C48" s="3">
        <v>15806.01</v>
      </c>
      <c r="D48" s="3">
        <v>30806.01</v>
      </c>
      <c r="E48" s="3">
        <v>20805.009999999998</v>
      </c>
      <c r="F48" s="3">
        <v>20805.009999999998</v>
      </c>
      <c r="G48" s="3">
        <v>10001</v>
      </c>
    </row>
    <row r="49" spans="1:7" x14ac:dyDescent="0.2">
      <c r="A49" s="14" t="s">
        <v>49</v>
      </c>
      <c r="B49" s="12">
        <v>0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</row>
    <row r="50" spans="1:7" x14ac:dyDescent="0.2">
      <c r="A50" s="14" t="s">
        <v>50</v>
      </c>
      <c r="B50" s="12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</row>
    <row r="51" spans="1:7" x14ac:dyDescent="0.2">
      <c r="A51" s="14" t="s">
        <v>51</v>
      </c>
      <c r="B51" s="12">
        <v>0</v>
      </c>
      <c r="C51" s="3">
        <v>0</v>
      </c>
      <c r="D51" s="3">
        <v>0</v>
      </c>
      <c r="E51" s="3">
        <v>0</v>
      </c>
      <c r="F51" s="3">
        <v>0</v>
      </c>
      <c r="G51" s="3">
        <v>0</v>
      </c>
    </row>
    <row r="52" spans="1:7" x14ac:dyDescent="0.2">
      <c r="A52" s="16" t="s">
        <v>52</v>
      </c>
      <c r="B52" s="12">
        <f>SUM(B53:B55)</f>
        <v>250000</v>
      </c>
      <c r="C52" s="12">
        <f t="shared" ref="C52:G52" si="5">SUM(C53:C55)</f>
        <v>0</v>
      </c>
      <c r="D52" s="12">
        <f t="shared" si="5"/>
        <v>250000</v>
      </c>
      <c r="E52" s="12">
        <f t="shared" si="5"/>
        <v>0</v>
      </c>
      <c r="F52" s="12">
        <f t="shared" si="5"/>
        <v>0</v>
      </c>
      <c r="G52" s="12">
        <f t="shared" si="5"/>
        <v>250000</v>
      </c>
    </row>
    <row r="53" spans="1:7" x14ac:dyDescent="0.2">
      <c r="A53" s="14" t="s">
        <v>53</v>
      </c>
      <c r="B53" s="12">
        <v>250000</v>
      </c>
      <c r="C53" s="3">
        <v>0</v>
      </c>
      <c r="D53" s="3">
        <v>250000</v>
      </c>
      <c r="E53" s="3">
        <v>0</v>
      </c>
      <c r="F53" s="3">
        <v>0</v>
      </c>
      <c r="G53" s="3">
        <v>250000</v>
      </c>
    </row>
    <row r="54" spans="1:7" x14ac:dyDescent="0.2">
      <c r="A54" s="14" t="s">
        <v>54</v>
      </c>
      <c r="B54" s="12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</row>
    <row r="55" spans="1:7" x14ac:dyDescent="0.2">
      <c r="A55" s="14" t="s">
        <v>55</v>
      </c>
      <c r="B55" s="12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</row>
    <row r="56" spans="1:7" x14ac:dyDescent="0.2">
      <c r="A56" s="16" t="s">
        <v>76</v>
      </c>
      <c r="B56" s="12">
        <f>SUM(B57:B63)</f>
        <v>0</v>
      </c>
      <c r="C56" s="12">
        <f t="shared" ref="C56:G56" si="6">SUM(C57:C63)</f>
        <v>0</v>
      </c>
      <c r="D56" s="12">
        <f t="shared" si="6"/>
        <v>0</v>
      </c>
      <c r="E56" s="12">
        <f t="shared" si="6"/>
        <v>0</v>
      </c>
      <c r="F56" s="12">
        <f t="shared" si="6"/>
        <v>0</v>
      </c>
      <c r="G56" s="12">
        <f t="shared" si="6"/>
        <v>0</v>
      </c>
    </row>
    <row r="57" spans="1:7" x14ac:dyDescent="0.2">
      <c r="A57" s="19" t="s">
        <v>80</v>
      </c>
      <c r="B57" s="12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</row>
    <row r="58" spans="1:7" x14ac:dyDescent="0.2">
      <c r="A58" s="14" t="s">
        <v>56</v>
      </c>
      <c r="B58" s="12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</row>
    <row r="59" spans="1:7" x14ac:dyDescent="0.2">
      <c r="A59" s="14" t="s">
        <v>57</v>
      </c>
      <c r="B59" s="12">
        <v>0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</row>
    <row r="60" spans="1:7" x14ac:dyDescent="0.2">
      <c r="A60" s="14" t="s">
        <v>58</v>
      </c>
      <c r="B60" s="12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">
      <c r="A61" s="14" t="s">
        <v>59</v>
      </c>
      <c r="B61" s="12">
        <v>0</v>
      </c>
      <c r="C61" s="3">
        <v>0</v>
      </c>
      <c r="D61" s="3">
        <v>0</v>
      </c>
      <c r="E61" s="3">
        <v>0</v>
      </c>
      <c r="F61" s="3">
        <v>0</v>
      </c>
      <c r="G61" s="3">
        <v>0</v>
      </c>
    </row>
    <row r="62" spans="1:7" x14ac:dyDescent="0.2">
      <c r="A62" s="14" t="s">
        <v>60</v>
      </c>
      <c r="B62" s="12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</row>
    <row r="63" spans="1:7" x14ac:dyDescent="0.2">
      <c r="A63" s="14" t="s">
        <v>61</v>
      </c>
      <c r="B63" s="12">
        <v>0</v>
      </c>
      <c r="C63" s="3">
        <v>0</v>
      </c>
      <c r="D63" s="3">
        <v>0</v>
      </c>
      <c r="E63" s="3">
        <v>0</v>
      </c>
      <c r="F63" s="3">
        <v>0</v>
      </c>
      <c r="G63" s="3">
        <v>0</v>
      </c>
    </row>
    <row r="64" spans="1:7" x14ac:dyDescent="0.2">
      <c r="A64" s="16" t="s">
        <v>77</v>
      </c>
      <c r="B64" s="12">
        <f>SUM(B65:B67)</f>
        <v>0</v>
      </c>
      <c r="C64" s="12">
        <f t="shared" ref="C64:G64" si="7">SUM(C65:C67)</f>
        <v>0</v>
      </c>
      <c r="D64" s="12">
        <f t="shared" si="7"/>
        <v>0</v>
      </c>
      <c r="E64" s="12">
        <f t="shared" si="7"/>
        <v>0</v>
      </c>
      <c r="F64" s="12">
        <f t="shared" si="7"/>
        <v>0</v>
      </c>
      <c r="G64" s="12">
        <f t="shared" si="7"/>
        <v>0</v>
      </c>
    </row>
    <row r="65" spans="1:7" x14ac:dyDescent="0.2">
      <c r="A65" s="14" t="s">
        <v>62</v>
      </c>
      <c r="B65" s="12">
        <v>0</v>
      </c>
      <c r="C65" s="3">
        <v>0</v>
      </c>
      <c r="D65" s="3">
        <v>0</v>
      </c>
      <c r="E65" s="3">
        <v>0</v>
      </c>
      <c r="F65" s="3">
        <v>0</v>
      </c>
      <c r="G65" s="3">
        <v>0</v>
      </c>
    </row>
    <row r="66" spans="1:7" x14ac:dyDescent="0.2">
      <c r="A66" s="14" t="s">
        <v>63</v>
      </c>
      <c r="B66" s="12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</row>
    <row r="67" spans="1:7" x14ac:dyDescent="0.2">
      <c r="A67" s="14" t="s">
        <v>64</v>
      </c>
      <c r="B67" s="12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">
      <c r="A68" s="16" t="s">
        <v>65</v>
      </c>
      <c r="B68" s="12">
        <f>SUM(B69:B75)</f>
        <v>0</v>
      </c>
      <c r="C68" s="12">
        <f t="shared" ref="C68:G68" si="8">SUM(C69:C75)</f>
        <v>0</v>
      </c>
      <c r="D68" s="12">
        <f t="shared" si="8"/>
        <v>0</v>
      </c>
      <c r="E68" s="12">
        <f t="shared" si="8"/>
        <v>0</v>
      </c>
      <c r="F68" s="12">
        <f t="shared" si="8"/>
        <v>0</v>
      </c>
      <c r="G68" s="12">
        <f t="shared" si="8"/>
        <v>0</v>
      </c>
    </row>
    <row r="69" spans="1:7" x14ac:dyDescent="0.2">
      <c r="A69" s="14" t="s">
        <v>66</v>
      </c>
      <c r="B69" s="12">
        <v>0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</row>
    <row r="70" spans="1:7" x14ac:dyDescent="0.2">
      <c r="A70" s="14" t="s">
        <v>67</v>
      </c>
      <c r="B70" s="12">
        <v>0</v>
      </c>
      <c r="C70" s="3">
        <v>0</v>
      </c>
      <c r="D70" s="3">
        <v>0</v>
      </c>
      <c r="E70" s="3">
        <v>0</v>
      </c>
      <c r="F70" s="3">
        <v>0</v>
      </c>
      <c r="G70" s="3">
        <v>0</v>
      </c>
    </row>
    <row r="71" spans="1:7" x14ac:dyDescent="0.2">
      <c r="A71" s="14" t="s">
        <v>68</v>
      </c>
      <c r="B71" s="12">
        <v>0</v>
      </c>
      <c r="C71" s="3">
        <v>0</v>
      </c>
      <c r="D71" s="3">
        <v>0</v>
      </c>
      <c r="E71" s="3">
        <v>0</v>
      </c>
      <c r="F71" s="3">
        <v>0</v>
      </c>
      <c r="G71" s="3">
        <v>0</v>
      </c>
    </row>
    <row r="72" spans="1:7" x14ac:dyDescent="0.2">
      <c r="A72" s="14" t="s">
        <v>69</v>
      </c>
      <c r="B72" s="12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</row>
    <row r="73" spans="1:7" x14ac:dyDescent="0.2">
      <c r="A73" s="14" t="s">
        <v>70</v>
      </c>
      <c r="B73" s="12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">
      <c r="A74" s="14" t="s">
        <v>71</v>
      </c>
      <c r="B74" s="12">
        <v>0</v>
      </c>
      <c r="C74" s="3">
        <v>0</v>
      </c>
      <c r="D74" s="3">
        <v>0</v>
      </c>
      <c r="E74" s="3">
        <v>0</v>
      </c>
      <c r="F74" s="3">
        <v>0</v>
      </c>
      <c r="G74" s="3">
        <v>0</v>
      </c>
    </row>
    <row r="75" spans="1:7" x14ac:dyDescent="0.2">
      <c r="A75" s="15" t="s">
        <v>72</v>
      </c>
      <c r="B75" s="13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7" t="s">
        <v>78</v>
      </c>
      <c r="B76" s="5">
        <v>8608443.4399999995</v>
      </c>
      <c r="C76" s="5">
        <v>165236</v>
      </c>
      <c r="D76" s="5">
        <v>8773679.4399999995</v>
      </c>
      <c r="E76" s="5">
        <v>3742044.26</v>
      </c>
      <c r="F76" s="5">
        <v>3742044.26</v>
      </c>
      <c r="G76" s="5">
        <v>5031635.18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28CC21759168C4EAD7644AD10074825" ma:contentTypeVersion="0" ma:contentTypeDescription="Crear nuevo documento." ma:contentTypeScope="" ma:versionID="36610a04559c883f4218115f0426761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b2b1fa7a59e354d7f595b773242440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EF29E33-6EE9-4B4B-8977-1666238BC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user</cp:lastModifiedBy>
  <cp:revision/>
  <dcterms:created xsi:type="dcterms:W3CDTF">2014-02-10T03:37:14Z</dcterms:created>
  <dcterms:modified xsi:type="dcterms:W3CDTF">2026-07-28T16:21:15Z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0x010100828CC21759168C4EAD7644AD10074825</vt:lpwstr>
  </property>
</Properties>
</file>