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C27" i="1"/>
  <c r="F36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D38" i="1" s="1"/>
  <c r="C9" i="1"/>
  <c r="C20" i="1" s="1"/>
  <c r="C38" i="1" s="1"/>
  <c r="F7" i="1"/>
  <c r="F6" i="1"/>
  <c r="F5" i="1"/>
  <c r="B4" i="1"/>
  <c r="F4" i="1" s="1"/>
  <c r="F27" i="1" l="1"/>
  <c r="B20" i="1"/>
  <c r="B38" i="1" s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<sst xmlns="http://schemas.openxmlformats.org/spreadsheetml/2006/main" count="36" uniqueCount="26">
  <si>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</si>
  <si>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</si>
  <si>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</si>
  <si>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</si>
  <si>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</si>
  <si>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</si>
  <si>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</si>
  <si>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</si>
  <si>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</si>
  <si>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</si>
  <si>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</si>
  <si>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</si>
  <si>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</si>
  <si>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</si>
  <si>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</si>
  <si>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</si>
  <si>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</si>
  <si>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</si>
  <si>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</si>
  <si>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</si>
  <si>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</si>
  <si>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</si>
  <si>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</si>
  <si>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</si>
  <si>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</si>
  <si>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DE AGUA POTABLE Y ALCANTARILLADO DE DOCTOR MORA, GTO.
ESTADO DE VARIACION EN LA HACIENDA PÚBLICA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</si>
</sst>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4" fontId="5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2"/>
    </xf>
    <xf numFmtId="4" fontId="6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4" fontId="6" fillId="0" borderId="4" xfId="9" applyNumberFormat="1" applyFont="1" applyBorder="1" applyAlignment="1" applyProtection="1">
      <alignment vertical="top"/>
      <protection locked="0"/>
    </xf>
    <xf numFmtId="4" fontId="5" fillId="0" borderId="4" xfId="9" applyNumberFormat="1" applyFont="1" applyBorder="1" applyAlignment="1" applyProtection="1">
      <alignment vertical="center"/>
      <protection locked="0"/>
    </xf>
    <xf numFmtId="0" fontId="4" fillId="0" borderId="0" xfId="9" applyAlignment="1" applyProtection="1">
      <alignment horizontal="left" vertical="top" indent="1"/>
      <protection locked="0"/>
    </xf>
    <xf numFmtId="167" fontId="6" fillId="0" borderId="4" xfId="3" applyNumberFormat="1" applyFont="1" applyBorder="1" applyAlignment="1">
      <alignment horizontal="right" vertical="center" wrapText="1"/>
    </xf>
    <xf numFmtId="0" fontId="5" fillId="0" borderId="4" xfId="9" applyFont="1" applyBorder="1" applyAlignment="1">
      <alignment horizontal="left" vertical="top" wrapText="1" indent="1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29" applyNumberFormat="1" applyFont="1" applyFill="1" applyBorder="1" applyAlignment="1">
      <alignment horizontal="center" vertical="center" wrapTex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35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2 5" xfId="23"/>
    <cellStyle name="Millares 2 6" xfId="29"/>
    <cellStyle name="Millares 3" xfId="6"/>
    <cellStyle name="Millares 3 2" xfId="18"/>
    <cellStyle name="Millares 3 3" xfId="24"/>
    <cellStyle name="Millares 3 4" xfId="30"/>
    <cellStyle name="Moneda 2" xfId="7"/>
    <cellStyle name="Normal" xfId="0" builtinId="0"/>
    <cellStyle name="Normal 2" xfId="8"/>
    <cellStyle name="Normal 2 2" xfId="9"/>
    <cellStyle name="Normal 2 3" xfId="19"/>
    <cellStyle name="Normal 2 4" xfId="25"/>
    <cellStyle name="Normal 2 5" xfId="31"/>
    <cellStyle name="Normal 3" xfId="10"/>
    <cellStyle name="Normal 3 2" xfId="20"/>
    <cellStyle name="Normal 3 3" xfId="26"/>
    <cellStyle name="Normal 3 4" xfId="32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2"/>
    <cellStyle name="Normal 6 2 3" xfId="28"/>
    <cellStyle name="Normal 6 2 4" xfId="34"/>
    <cellStyle name="Normal 6 3" xfId="21"/>
    <cellStyle name="Normal 6 4" xfId="27"/>
    <cellStyle name="Normal 6 5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2466975</xdr:colOff>
      <xdr:row>43</xdr:row>
      <xdr:rowOff>85725</xdr:rowOff>
    </xdr:from>
    <xdr:to>
      <xdr:col>3</xdr:col>
      <xdr:colOff>1028265</xdr:colOff>
      <xdr:row>48</xdr:row>
      <xdr:rowOff>140003</xdr:rowOff>
    </xdr:to>
    <xdr:grpSp>
      <xdr:nvGrpSpPr>
        <xdr:cNvPr id="2" name="Grupo 1"/>
        <xdr:cNvGrpSpPr/>
      </xdr:nvGrpSpPr>
      <xdr:grpSpPr>
        <a:xfrm>
          <a:off x="2466975" y="78771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28" zoomScaleNormal="100" workbookViewId="0">
      <selection activeCell="E44" sqref="E44"/>
    </sheetView>
  </sheetViews>
  <sheetFormatPr baseColWidth="10" defaultColWidth="12" defaultRowHeight="11.25" x14ac:dyDescent="0.2"/>
  <cols>
    <col min="1" max="1" width="62" style="5" customWidth="1"/>
    <col min="2" max="5" width="20.83203125" style="3" customWidth="1"/>
    <col min="6" max="6" width="18.332031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18" t="s">
        <v>3</v>
      </c>
      <c r="B2" s="19" t="s">
        <v>15</v>
      </c>
      <c r="C2" s="19" t="s">
        <v>10</v>
      </c>
      <c r="D2" s="19" t="s">
        <v>14</v>
      </c>
      <c r="E2" s="19" t="s">
        <v>5</v>
      </c>
      <c r="F2" s="19" t="s">
        <v>11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17" t="s">
        <v>18</v>
      </c>
      <c r="B4" s="8">
        <f>SUM(B5:B7)</f>
        <v>272926.43</v>
      </c>
      <c r="C4" s="7"/>
      <c r="D4" s="7"/>
      <c r="E4" s="7"/>
      <c r="F4" s="8">
        <f>SUM(B4:E4)</f>
        <v>272926.43</v>
      </c>
    </row>
    <row r="5" spans="1:6" ht="11.25" customHeight="1" x14ac:dyDescent="0.2">
      <c r="A5" s="9" t="s">
        <v>0</v>
      </c>
      <c r="B5" s="10">
        <v>0</v>
      </c>
      <c r="C5" s="7"/>
      <c r="D5" s="7"/>
      <c r="E5" s="7"/>
      <c r="F5" s="8">
        <f>SUM(B5:E5)</f>
        <v>0</v>
      </c>
    </row>
    <row r="6" spans="1:6" ht="11.25" customHeight="1" x14ac:dyDescent="0.2">
      <c r="A6" s="9" t="s">
        <v>4</v>
      </c>
      <c r="B6" s="10">
        <v>0</v>
      </c>
      <c r="C6" s="7"/>
      <c r="D6" s="7"/>
      <c r="E6" s="7"/>
      <c r="F6" s="8">
        <f t="shared" ref="F6:F36" si="0">SUM(B6:E6)</f>
        <v>0</v>
      </c>
    </row>
    <row r="7" spans="1:6" ht="11.25" customHeight="1" x14ac:dyDescent="0.2">
      <c r="A7" s="9" t="s">
        <v>6</v>
      </c>
      <c r="B7" s="10">
        <v>272926.43</v>
      </c>
      <c r="C7" s="7"/>
      <c r="D7" s="7"/>
      <c r="E7" s="7"/>
      <c r="F7" s="8">
        <f t="shared" si="0"/>
        <v>272926.43</v>
      </c>
    </row>
    <row r="8" spans="1:6" ht="11.25" customHeight="1" x14ac:dyDescent="0.2">
      <c r="A8" s="11"/>
      <c r="B8" s="7"/>
      <c r="C8" s="7"/>
      <c r="D8" s="7"/>
      <c r="E8" s="7"/>
      <c r="F8" s="8"/>
    </row>
    <row r="9" spans="1:6" ht="11.25" customHeight="1" x14ac:dyDescent="0.2">
      <c r="A9" s="17" t="s">
        <v>19</v>
      </c>
      <c r="B9" s="7"/>
      <c r="C9" s="8">
        <f>SUM(C10:C14)</f>
        <v>6051749.7300000004</v>
      </c>
      <c r="D9" s="8">
        <f>SUM(D10:D14)</f>
        <v>-12814.14</v>
      </c>
      <c r="E9" s="7"/>
      <c r="F9" s="8">
        <f t="shared" si="0"/>
        <v>6038935.5900000008</v>
      </c>
    </row>
    <row r="10" spans="1:6" ht="11.25" customHeight="1" x14ac:dyDescent="0.2">
      <c r="A10" s="9" t="s">
        <v>17</v>
      </c>
      <c r="B10" s="7"/>
      <c r="C10" s="10"/>
      <c r="D10" s="10">
        <v>-12814.14</v>
      </c>
      <c r="E10" s="7"/>
      <c r="F10" s="8">
        <f t="shared" si="0"/>
        <v>-12814.14</v>
      </c>
    </row>
    <row r="11" spans="1:6" ht="11.25" customHeight="1" x14ac:dyDescent="0.2">
      <c r="A11" s="9" t="s">
        <v>7</v>
      </c>
      <c r="B11" s="7"/>
      <c r="C11" s="10">
        <v>6051749.7300000004</v>
      </c>
      <c r="D11" s="10"/>
      <c r="E11" s="7"/>
      <c r="F11" s="8">
        <f t="shared" si="0"/>
        <v>6051749.7300000004</v>
      </c>
    </row>
    <row r="12" spans="1:6" ht="11.25" customHeight="1" x14ac:dyDescent="0.2">
      <c r="A12" s="9" t="s">
        <v>13</v>
      </c>
      <c r="B12" s="7"/>
      <c r="C12" s="10">
        <v>0</v>
      </c>
      <c r="D12" s="7"/>
      <c r="E12" s="7"/>
      <c r="F12" s="8">
        <f t="shared" si="0"/>
        <v>0</v>
      </c>
    </row>
    <row r="13" spans="1:6" ht="11.25" customHeight="1" x14ac:dyDescent="0.2">
      <c r="A13" s="9" t="s">
        <v>1</v>
      </c>
      <c r="B13" s="7"/>
      <c r="C13" s="10">
        <v>0</v>
      </c>
      <c r="D13" s="7"/>
      <c r="E13" s="7"/>
      <c r="F13" s="8">
        <f t="shared" si="0"/>
        <v>0</v>
      </c>
    </row>
    <row r="14" spans="1:6" ht="11.25" customHeight="1" x14ac:dyDescent="0.2">
      <c r="A14" s="9" t="s">
        <v>2</v>
      </c>
      <c r="B14" s="7"/>
      <c r="C14" s="10">
        <v>0</v>
      </c>
      <c r="D14" s="7"/>
      <c r="E14" s="7"/>
      <c r="F14" s="8">
        <f t="shared" si="0"/>
        <v>0</v>
      </c>
    </row>
    <row r="15" spans="1:6" ht="11.25" customHeight="1" x14ac:dyDescent="0.2">
      <c r="A15" s="11"/>
      <c r="B15" s="7"/>
      <c r="C15" s="7"/>
      <c r="D15" s="7"/>
      <c r="E15" s="7"/>
      <c r="F15" s="8"/>
    </row>
    <row r="16" spans="1:6" ht="22.5" x14ac:dyDescent="0.2">
      <c r="A16" s="17" t="s">
        <v>20</v>
      </c>
      <c r="B16" s="7"/>
      <c r="C16" s="8"/>
      <c r="D16" s="7"/>
      <c r="E16" s="8">
        <f>SUM(E17:E18)</f>
        <v>0</v>
      </c>
      <c r="F16" s="8">
        <f t="shared" si="0"/>
        <v>0</v>
      </c>
    </row>
    <row r="17" spans="1:6" ht="11.25" customHeight="1" x14ac:dyDescent="0.2">
      <c r="A17" s="9" t="s">
        <v>8</v>
      </c>
      <c r="B17" s="7"/>
      <c r="C17" s="7"/>
      <c r="D17" s="7"/>
      <c r="E17" s="10">
        <v>0</v>
      </c>
      <c r="F17" s="8">
        <f t="shared" si="0"/>
        <v>0</v>
      </c>
    </row>
    <row r="18" spans="1:6" ht="11.25" customHeight="1" x14ac:dyDescent="0.2">
      <c r="A18" s="9" t="s">
        <v>9</v>
      </c>
      <c r="B18" s="7"/>
      <c r="C18" s="7"/>
      <c r="D18" s="7"/>
      <c r="E18" s="10">
        <v>0</v>
      </c>
      <c r="F18" s="8">
        <f t="shared" si="0"/>
        <v>0</v>
      </c>
    </row>
    <row r="19" spans="1:6" ht="11.25" customHeight="1" x14ac:dyDescent="0.2">
      <c r="A19" s="11"/>
      <c r="B19" s="7"/>
      <c r="C19" s="7"/>
      <c r="D19" s="7"/>
      <c r="E19" s="7"/>
      <c r="F19" s="8"/>
    </row>
    <row r="20" spans="1:6" ht="11.25" customHeight="1" x14ac:dyDescent="0.2">
      <c r="A20" s="17" t="s">
        <v>16</v>
      </c>
      <c r="B20" s="8">
        <f>B4+B9+B16</f>
        <v>272926.43</v>
      </c>
      <c r="C20" s="8">
        <f>C4+C9+C16</f>
        <v>6051749.7300000004</v>
      </c>
      <c r="D20" s="8">
        <f>D4+D9+D16</f>
        <v>-12814.14</v>
      </c>
      <c r="E20" s="8">
        <f>E4+E9+E16</f>
        <v>0</v>
      </c>
      <c r="F20" s="8">
        <f>F4+F9+F16</f>
        <v>6311862.0200000005</v>
      </c>
    </row>
    <row r="21" spans="1:6" ht="11.25" customHeight="1" x14ac:dyDescent="0.2">
      <c r="A21" s="12"/>
      <c r="B21" s="7"/>
      <c r="C21" s="7"/>
      <c r="D21" s="7"/>
      <c r="E21" s="7"/>
      <c r="F21" s="8"/>
    </row>
    <row r="22" spans="1:6" ht="22.5" x14ac:dyDescent="0.2">
      <c r="A22" s="17" t="s">
        <v>21</v>
      </c>
      <c r="B22" s="8">
        <f>SUM(B23:B25)</f>
        <v>0</v>
      </c>
      <c r="C22" s="7"/>
      <c r="D22" s="7"/>
      <c r="E22" s="7"/>
      <c r="F22" s="8">
        <f t="shared" si="0"/>
        <v>0</v>
      </c>
    </row>
    <row r="23" spans="1:6" ht="11.25" customHeight="1" x14ac:dyDescent="0.2">
      <c r="A23" s="9" t="s">
        <v>0</v>
      </c>
      <c r="B23" s="10">
        <v>0</v>
      </c>
      <c r="C23" s="7"/>
      <c r="D23" s="7"/>
      <c r="E23" s="7"/>
      <c r="F23" s="8">
        <f t="shared" si="0"/>
        <v>0</v>
      </c>
    </row>
    <row r="24" spans="1:6" ht="11.25" customHeight="1" x14ac:dyDescent="0.2">
      <c r="A24" s="9" t="s">
        <v>4</v>
      </c>
      <c r="B24" s="10">
        <v>0</v>
      </c>
      <c r="C24" s="7"/>
      <c r="D24" s="7"/>
      <c r="E24" s="7"/>
      <c r="F24" s="8">
        <f t="shared" si="0"/>
        <v>0</v>
      </c>
    </row>
    <row r="25" spans="1:6" ht="11.25" customHeight="1" x14ac:dyDescent="0.2">
      <c r="A25" s="9" t="s">
        <v>6</v>
      </c>
      <c r="B25" s="10">
        <v>0</v>
      </c>
      <c r="C25" s="7"/>
      <c r="D25" s="7"/>
      <c r="E25" s="7"/>
      <c r="F25" s="8">
        <f t="shared" si="0"/>
        <v>0</v>
      </c>
    </row>
    <row r="26" spans="1:6" ht="11.25" customHeight="1" x14ac:dyDescent="0.2">
      <c r="A26" s="11"/>
      <c r="B26" s="7"/>
      <c r="C26" s="7"/>
      <c r="D26" s="7"/>
      <c r="E26" s="7"/>
      <c r="F26" s="8"/>
    </row>
    <row r="27" spans="1:6" ht="22.5" x14ac:dyDescent="0.2">
      <c r="A27" s="17" t="s">
        <v>22</v>
      </c>
      <c r="B27" s="7"/>
      <c r="C27" s="8">
        <f>SUM(C28:C32)</f>
        <v>-12814.14</v>
      </c>
      <c r="D27" s="8">
        <f>SUM(D28:D32)</f>
        <v>951758.79</v>
      </c>
      <c r="E27" s="7"/>
      <c r="F27" s="8">
        <f t="shared" si="0"/>
        <v>938944.65</v>
      </c>
    </row>
    <row r="28" spans="1:6" ht="11.25" customHeight="1" x14ac:dyDescent="0.2">
      <c r="A28" s="9" t="s">
        <v>17</v>
      </c>
      <c r="B28" s="7"/>
      <c r="C28" s="7"/>
      <c r="D28" s="10">
        <v>938944.65</v>
      </c>
      <c r="E28" s="7"/>
      <c r="F28" s="8">
        <f t="shared" si="0"/>
        <v>938944.65</v>
      </c>
    </row>
    <row r="29" spans="1:6" ht="11.25" customHeight="1" x14ac:dyDescent="0.2">
      <c r="A29" s="9" t="s">
        <v>7</v>
      </c>
      <c r="B29" s="7"/>
      <c r="C29" s="10">
        <v>-12814.14</v>
      </c>
      <c r="D29" s="13">
        <v>12814.14</v>
      </c>
      <c r="E29" s="7"/>
      <c r="F29" s="8">
        <f t="shared" si="0"/>
        <v>0</v>
      </c>
    </row>
    <row r="30" spans="1:6" ht="11.25" customHeight="1" x14ac:dyDescent="0.2">
      <c r="A30" s="9" t="s">
        <v>13</v>
      </c>
      <c r="B30" s="7"/>
      <c r="C30" s="7"/>
      <c r="D30" s="13">
        <v>0</v>
      </c>
      <c r="E30" s="7"/>
      <c r="F30" s="8">
        <f t="shared" si="0"/>
        <v>0</v>
      </c>
    </row>
    <row r="31" spans="1:6" ht="11.25" customHeight="1" x14ac:dyDescent="0.2">
      <c r="A31" s="9" t="s">
        <v>1</v>
      </c>
      <c r="B31" s="7"/>
      <c r="C31" s="7"/>
      <c r="D31" s="13">
        <v>0</v>
      </c>
      <c r="E31" s="7"/>
      <c r="F31" s="8">
        <f t="shared" si="0"/>
        <v>0</v>
      </c>
    </row>
    <row r="32" spans="1:6" ht="11.25" customHeight="1" x14ac:dyDescent="0.2">
      <c r="A32" s="9" t="s">
        <v>2</v>
      </c>
      <c r="B32" s="7"/>
      <c r="C32" s="7"/>
      <c r="D32" s="13">
        <v>0</v>
      </c>
      <c r="E32" s="7"/>
      <c r="F32" s="8">
        <f t="shared" si="0"/>
        <v>0</v>
      </c>
    </row>
    <row r="33" spans="1:6" ht="11.25" customHeight="1" x14ac:dyDescent="0.2">
      <c r="A33" s="11"/>
      <c r="B33" s="7"/>
      <c r="C33" s="7"/>
      <c r="D33" s="7"/>
      <c r="E33" s="7"/>
      <c r="F33" s="8"/>
    </row>
    <row r="34" spans="1:6" ht="22.5" x14ac:dyDescent="0.2">
      <c r="A34" s="17" t="s">
        <v>23</v>
      </c>
      <c r="B34" s="7"/>
      <c r="C34" s="16"/>
      <c r="D34" s="7"/>
      <c r="E34" s="16">
        <f>E35+E36</f>
        <v>0</v>
      </c>
      <c r="F34" s="8">
        <f t="shared" si="0"/>
        <v>0</v>
      </c>
    </row>
    <row r="35" spans="1:6" ht="11.25" customHeight="1" x14ac:dyDescent="0.2">
      <c r="A35" s="9" t="s">
        <v>8</v>
      </c>
      <c r="B35" s="7"/>
      <c r="C35" s="10"/>
      <c r="D35" s="7"/>
      <c r="E35" s="10">
        <v>0</v>
      </c>
      <c r="F35" s="8">
        <f t="shared" si="0"/>
        <v>0</v>
      </c>
    </row>
    <row r="36" spans="1:6" ht="11.25" customHeight="1" x14ac:dyDescent="0.2">
      <c r="A36" s="9" t="s">
        <v>9</v>
      </c>
      <c r="B36" s="7"/>
      <c r="C36" s="10">
        <v>0</v>
      </c>
      <c r="D36" s="7"/>
      <c r="E36" s="10">
        <v>0</v>
      </c>
      <c r="F36" s="8">
        <f t="shared" si="0"/>
        <v>0</v>
      </c>
    </row>
    <row r="37" spans="1:6" ht="11.25" customHeight="1" x14ac:dyDescent="0.2">
      <c r="A37" s="11"/>
      <c r="B37" s="7"/>
      <c r="C37" s="7"/>
      <c r="D37" s="7"/>
      <c r="E37" s="7"/>
      <c r="F37" s="8"/>
    </row>
    <row r="38" spans="1:6" ht="11.25" customHeight="1" x14ac:dyDescent="0.2">
      <c r="A38" s="17" t="s">
        <v>24</v>
      </c>
      <c r="B38" s="14">
        <f>B20+B22+B27+B34</f>
        <v>272926.43</v>
      </c>
      <c r="C38" s="14">
        <f t="shared" ref="C38:F38" si="1">C20+C22+C27+C34</f>
        <v>6038935.5900000008</v>
      </c>
      <c r="D38" s="14">
        <f t="shared" si="1"/>
        <v>938944.65</v>
      </c>
      <c r="E38" s="14">
        <f t="shared" si="1"/>
        <v>0</v>
      </c>
      <c r="F38" s="14">
        <f t="shared" si="1"/>
        <v>7250806.6700000009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5" t="s">
        <v>12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lastPrinted>2021-02-11T18:43:39Z</cp:lastPrinted>
  <dcterms:created xsi:type="dcterms:W3CDTF">2012-12-11T20:30:33Z</dcterms:created>
  <dcterms:modified xsi:type="dcterms:W3CDTF">2026-07-27T18:22:35Z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