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13_ncr:1_{147E4E5E-D8E7-4F81-BF3E-165FD834DB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81029"/>
  <fileRecoveryPr autoRecover="0"/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B27" i="1"/>
  <c r="D39" i="1" l="1"/>
  <c r="C39" i="1"/>
  <c r="B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<sst xmlns="http://schemas.openxmlformats.org/spreadsheetml/2006/main" count="44" uniqueCount="36">
  <si>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</si>
  <si>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</si>
  <si>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</si>
  <si>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</si>
  <si>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</si>
  <si>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</si>
  <si>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</si>
  <si>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</si>
  <si>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</si>
  <si>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</si>
  <si>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</si>
  <si>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</si>
  <si>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</si>
  <si>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</si>
  <si>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</si>
  <si>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</si>
  <si>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</si>
  <si>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</si>
  <si>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</si>
  <si>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</si>
  <si>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</si>
  <si>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</si>
  <si>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</si>
  <si>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</si>
  <si>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</si>
  <si>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</si>
  <si>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</si>
  <si>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</si>
  <si>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</si>
  <si>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</si>
  <si>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</si>
  <si>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</si>
  <si>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</si>
  <si>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</si>
  <si>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</si>
  <si>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CASA DE LA CULTURA XOCHIQUETZAL
FLUJO DE FONDOS 
 DEL 01 DE ENERO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</si>
</sst>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showGridLines="0" tabSelected="1" zoomScaleNormal="100" workbookViewId="0">
      <selection sqref="A1:D1"/>
    </sheetView>
  </sheetViews>
  <sheetFormatPr baseColWidth="10" defaultColWidth="11.44140625" defaultRowHeight="10.199999999999999" x14ac:dyDescent="0.2"/>
  <cols>
    <col min="1" max="1" width="44" style="1" customWidth="1"/>
    <col min="2" max="4" width="17.6640625" style="1" customWidth="1"/>
    <col min="5" max="16384" width="11.44140625" style="1"/>
  </cols>
  <sheetData>
    <row r="1" spans="1:5" ht="51.75" customHeight="1" x14ac:dyDescent="0.2">
      <c r="A1" s="32" t="s">
        <v>35</v>
      </c>
      <c r="B1" s="33"/>
      <c r="C1" s="33"/>
      <c r="D1" s="34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2297913</v>
      </c>
      <c r="C3" s="19">
        <f t="shared" ref="C3:D3" si="0">SUM(C4:C13)</f>
        <v>596651</v>
      </c>
      <c r="D3" s="2">
        <f t="shared" si="0"/>
        <v>596651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0</v>
      </c>
      <c r="C8" s="20">
        <v>0</v>
      </c>
      <c r="D8" s="3">
        <v>0</v>
      </c>
      <c r="E8" s="29"/>
    </row>
    <row r="9" spans="1:5" x14ac:dyDescent="0.2">
      <c r="A9" s="14" t="s">
        <v>10</v>
      </c>
      <c r="B9" s="20">
        <v>0</v>
      </c>
      <c r="C9" s="20">
        <v>0</v>
      </c>
      <c r="D9" s="3">
        <v>0</v>
      </c>
      <c r="E9" s="29"/>
    </row>
    <row r="10" spans="1:5" x14ac:dyDescent="0.2">
      <c r="A10" s="14" t="s">
        <v>11</v>
      </c>
      <c r="B10" s="20">
        <v>0</v>
      </c>
      <c r="C10" s="20">
        <v>0</v>
      </c>
      <c r="D10" s="3">
        <v>0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2297913</v>
      </c>
      <c r="C12" s="20">
        <v>596651</v>
      </c>
      <c r="D12" s="3">
        <v>596651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2297913</v>
      </c>
      <c r="C14" s="21">
        <f t="shared" ref="C14:D14" si="1">SUM(C15:C23)</f>
        <v>468785.12</v>
      </c>
      <c r="D14" s="4">
        <f t="shared" si="1"/>
        <v>468785.12</v>
      </c>
    </row>
    <row r="15" spans="1:5" x14ac:dyDescent="0.2">
      <c r="A15" s="14" t="s">
        <v>16</v>
      </c>
      <c r="B15" s="20">
        <v>1686213</v>
      </c>
      <c r="C15" s="20">
        <v>349713.5</v>
      </c>
      <c r="D15" s="3">
        <v>349713.5</v>
      </c>
      <c r="E15" s="30"/>
    </row>
    <row r="16" spans="1:5" x14ac:dyDescent="0.2">
      <c r="A16" s="14" t="s">
        <v>17</v>
      </c>
      <c r="B16" s="20">
        <v>196700</v>
      </c>
      <c r="C16" s="20">
        <v>55972.37</v>
      </c>
      <c r="D16" s="3">
        <v>55972.37</v>
      </c>
      <c r="E16" s="29"/>
    </row>
    <row r="17" spans="1:5" x14ac:dyDescent="0.2">
      <c r="A17" s="14" t="s">
        <v>18</v>
      </c>
      <c r="B17" s="20">
        <v>403600</v>
      </c>
      <c r="C17" s="20">
        <v>63099.25</v>
      </c>
      <c r="D17" s="3">
        <v>63099.25</v>
      </c>
      <c r="E17" s="30"/>
    </row>
    <row r="18" spans="1:5" x14ac:dyDescent="0.2">
      <c r="A18" s="14" t="s">
        <v>13</v>
      </c>
      <c r="B18" s="20">
        <v>0</v>
      </c>
      <c r="C18" s="20">
        <v>0</v>
      </c>
      <c r="D18" s="3">
        <v>0</v>
      </c>
      <c r="E18" s="29"/>
    </row>
    <row r="19" spans="1:5" x14ac:dyDescent="0.2">
      <c r="A19" s="14" t="s">
        <v>19</v>
      </c>
      <c r="B19" s="20">
        <v>11400</v>
      </c>
      <c r="C19" s="20">
        <v>0</v>
      </c>
      <c r="D19" s="3">
        <v>0</v>
      </c>
      <c r="E19" s="30"/>
    </row>
    <row r="20" spans="1:5" x14ac:dyDescent="0.2">
      <c r="A20" s="14" t="s">
        <v>20</v>
      </c>
      <c r="B20" s="20">
        <v>0</v>
      </c>
      <c r="C20" s="20">
        <v>0</v>
      </c>
      <c r="D20" s="3">
        <v>0</v>
      </c>
      <c r="E20" s="29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0"/>
    </row>
    <row r="22" spans="1:5" x14ac:dyDescent="0.2">
      <c r="A22" s="14" t="s">
        <v>22</v>
      </c>
      <c r="B22" s="20">
        <v>0</v>
      </c>
      <c r="C22" s="20">
        <v>0</v>
      </c>
      <c r="D22" s="3">
        <v>0</v>
      </c>
      <c r="E22" s="29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127865.88</v>
      </c>
      <c r="D24" s="5">
        <f>D3-D14</f>
        <v>127865.88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0</v>
      </c>
      <c r="C27" s="19">
        <f>SUM(C28:C34)</f>
        <v>127865.88</v>
      </c>
      <c r="D27" s="2">
        <f>SUM(D28:D34)</f>
        <v>127865.88</v>
      </c>
    </row>
    <row r="28" spans="1:5" x14ac:dyDescent="0.2">
      <c r="A28" s="11" t="s">
        <v>26</v>
      </c>
      <c r="B28" s="23">
        <v>0</v>
      </c>
      <c r="C28" s="23">
        <v>127865.88</v>
      </c>
      <c r="D28" s="16">
        <v>127865.88</v>
      </c>
      <c r="E28" s="31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1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1"/>
    </row>
    <row r="31" spans="1:5" x14ac:dyDescent="0.2">
      <c r="A31" s="11" t="s">
        <v>29</v>
      </c>
      <c r="B31" s="23">
        <v>0</v>
      </c>
      <c r="C31" s="23">
        <v>0</v>
      </c>
      <c r="D31" s="16">
        <v>0</v>
      </c>
      <c r="E31" s="31"/>
    </row>
    <row r="32" spans="1:5" x14ac:dyDescent="0.2">
      <c r="A32" s="11" t="s">
        <v>30</v>
      </c>
      <c r="B32" s="23">
        <v>0</v>
      </c>
      <c r="C32" s="23">
        <v>0</v>
      </c>
      <c r="D32" s="16">
        <v>0</v>
      </c>
      <c r="E32" s="31"/>
    </row>
    <row r="33" spans="1:5" x14ac:dyDescent="0.2">
      <c r="A33" s="11" t="s">
        <v>31</v>
      </c>
      <c r="B33" s="23">
        <v>0</v>
      </c>
      <c r="C33" s="23">
        <v>0</v>
      </c>
      <c r="D33" s="16">
        <v>0</v>
      </c>
      <c r="E33" s="31"/>
    </row>
    <row r="34" spans="1:5" x14ac:dyDescent="0.2">
      <c r="A34" s="11" t="s">
        <v>32</v>
      </c>
      <c r="B34" s="23">
        <v>0</v>
      </c>
      <c r="C34" s="23">
        <v>0</v>
      </c>
      <c r="D34" s="16">
        <v>0</v>
      </c>
      <c r="E34" s="31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0</v>
      </c>
      <c r="C39" s="25">
        <f t="shared" ref="C39:D39" si="2">C27+C35</f>
        <v>127865.88</v>
      </c>
      <c r="D39" s="18">
        <f t="shared" si="2"/>
        <v>127865.88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ATYC Gaby</cp:lastModifiedBy>
  <cp:revision/>
  <dcterms:created xsi:type="dcterms:W3CDTF">2017-12-20T04:54:53Z</dcterms:created>
  <dcterms:modified xsi:type="dcterms:W3CDTF">2026-04-29T19:29:08Z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