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\1ER TRIMESTRE 2026\1ER TRIMESTRE 2026 ROMAN\INFORMACION PRESUPUESTARIA\"/>
    </mc:Choice>
  </mc:AlternateContent>
  <xr:revisionPtr revIDLastSave="0" documentId="8_{47CE23E9-BF35-40F2-997E-27F257952DE3}" xr6:coauthVersionLast="47" xr6:coauthVersionMax="47" xr10:uidLastSave="{00000000-0000-0000-0000-000000000000}"/>
  <bookViews>
    <workbookView xWindow="-120" yWindow="-120" windowWidth="20730" windowHeight="11160" xr2:uid="{463D67E9-59B7-4260-ADEE-EB0E5DA60222}"/>
  </bookViews>
  <sheets>
    <sheet name="COG" sheetId="1" r:id="rId1"/>
  </sheets>
  <definedNames>
    <definedName name="_xlnm._FilterDatabase" localSheetId="0" hidden="1">COG!$A$4:$A$76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F4" i="1"/>
  <c r="G4" i="1"/>
  <c r="B12" i="1"/>
  <c r="C12" i="1"/>
  <c r="D12" i="1"/>
  <c r="E12" i="1"/>
  <c r="F12" i="1"/>
  <c r="G12" i="1"/>
  <c r="B22" i="1"/>
  <c r="C22" i="1"/>
  <c r="D22" i="1"/>
  <c r="E22" i="1"/>
  <c r="F22" i="1"/>
  <c r="G22" i="1"/>
  <c r="B32" i="1"/>
  <c r="C32" i="1"/>
  <c r="D32" i="1"/>
  <c r="E32" i="1"/>
  <c r="F32" i="1"/>
  <c r="G32" i="1"/>
  <c r="B42" i="1"/>
  <c r="C42" i="1"/>
  <c r="D42" i="1"/>
  <c r="E42" i="1"/>
  <c r="F42" i="1"/>
  <c r="G42" i="1"/>
  <c r="B52" i="1"/>
  <c r="C52" i="1"/>
  <c r="D52" i="1"/>
  <c r="E52" i="1"/>
  <c r="F52" i="1"/>
  <c r="G52" i="1"/>
  <c r="B56" i="1"/>
  <c r="C56" i="1"/>
  <c r="D56" i="1"/>
  <c r="E56" i="1"/>
  <c r="F56" i="1"/>
  <c r="G56" i="1"/>
  <c r="B64" i="1"/>
  <c r="C64" i="1"/>
  <c r="D64" i="1"/>
  <c r="E64" i="1"/>
  <c r="F64" i="1"/>
  <c r="G64" i="1"/>
  <c r="B68" i="1"/>
  <c r="C68" i="1"/>
  <c r="D68" i="1"/>
  <c r="E68" i="1"/>
  <c r="F68" i="1"/>
  <c r="G68" i="1"/>
</calcChain>
</file>

<file path=xl/sharedStrings.xml><?xml version="1.0" encoding="utf-8"?>
<sst xmlns="http://schemas.openxmlformats.org/spreadsheetml/2006/main" count="82" uniqueCount="82">
  <si>
    <t>Total del Egreso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</si>
  <si>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</si>
  <si>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</si>
  <si>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</si>
  <si>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</si>
  <si>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</si>
  <si>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</si>
  <si>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Amortización de la Deuda Pública</t>
  </si>
  <si>
    <t>Deuda Pública</t>
  </si>
  <si>
    <t>Convenios</t>
  </si>
  <si>
    <t>Aportaciones</t>
  </si>
  <si>
    <t>Participaciones</t>
  </si>
  <si>
    <t>Participaciones y Aportaciones</t>
  </si>
  <si>
    <t>Provisiones para Contingencias y Otras Erogaciones Especiales</t>
  </si>
  <si>
    <t>Otras Inversiones Financieras</t>
  </si>
  <si>
    <t>Inversiones en Fideicomisos, Mandatos y Otros Análogos</t>
  </si>
  <si>
    <t>Concesión de Préstamos</t>
  </si>
  <si>
    <t>Compra de Títulos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</si>
  <si>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</si>
  <si>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</si>
  <si>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</si>
  <si>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</si>
  <si>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</si>
  <si>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</si>
  <si>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Inversión Pública</t>
  </si>
  <si>
    <t>Activos Intangibles</t>
  </si>
  <si>
    <t>Bienes Inmuebles</t>
  </si>
  <si>
    <t>Activos Biológicos</t>
  </si>
  <si>
    <t>Maquinaria, Otros Equipos y Herramientas</t>
  </si>
  <si>
    <t>Equipo de Defensa y Seguridad</t>
  </si>
  <si>
    <t>Vehículos y Equipo de Transporte</t>
  </si>
  <si>
    <t>Equipo e Instrumental Médico y de Laboratorio</t>
  </si>
  <si>
    <t>Mobiliario y Equipo Educacional y Recreativo</t>
  </si>
  <si>
    <t>Mobiliario y Equipo de Administración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</si>
  <si>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</si>
  <si>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</si>
  <si>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</si>
  <si>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</si>
  <si>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Análogos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</si>
  <si>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</si>
  <si>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</si>
  <si>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</si>
  <si>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</si>
  <si>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</si>
  <si>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Transferencias, Asignaciones, Subsidios y Otras Ayudas</t>
  </si>
  <si>
    <t>Otros Servicios Generales</t>
  </si>
  <si>
    <t>Servicios Oficiales</t>
  </si>
  <si>
    <t>Servicios de Traslado y Viáticos</t>
  </si>
  <si>
    <t>Servicios de Comunicación Social y Publicidad</t>
  </si>
  <si>
    <t>Servicios de Instalación, Reparación, Mantenimiento y Conservación</t>
  </si>
  <si>
    <t>Servicios Financieros, Bancarios y Comerciales</t>
  </si>
  <si>
    <t>Servicios Profesionales, Científicos, Técnicos y Otros Servicios</t>
  </si>
  <si>
    <t>Servicios de Arrendamiento</t>
  </si>
  <si>
    <t>Servicios Básicos</t>
  </si>
  <si>
    <t>Servicios Generales</t>
  </si>
  <si>
    <t>Herramientas, Refacciones y Accesorios Menores</t>
  </si>
  <si>
    <t>Materiales y Suministros Para Seguridad</t>
  </si>
  <si>
    <t>Vestuario, Blancos, Prendas de Protección y Artículos Deportivos</t>
  </si>
  <si>
    <t>Combustibles, Lubricantes y Aditivos</t>
  </si>
  <si>
    <t>Productos Químicos, Farmacéuticos y de Laboratorio</t>
  </si>
  <si>
    <t>Materiales y Artículos de Construcción y de Reparación</t>
  </si>
  <si>
    <t>Materias Primas y Materiales de Producción y Comercialización</t>
  </si>
  <si>
    <t>Alimentos y Utensilios</t>
  </si>
  <si>
    <t>Materiales de Administración, Emisión de Documentos y Artículos Oficiales</t>
  </si>
  <si>
    <t>Materiales y Suministros</t>
  </si>
  <si>
    <t>Pago de Estímulos a Servidores Públicos</t>
  </si>
  <si>
    <t>Previsiones</t>
  </si>
  <si>
    <t>Otras Prestaciones Sociales y Económicas</t>
  </si>
  <si>
    <t>Seguridad Social</t>
  </si>
  <si>
    <t>Remuneraciones Adicionales y Especiales</t>
  </si>
  <si>
    <t>Remuneraciones al Personal de Carácter Transitorio</t>
  </si>
  <si>
    <t>Remuneraciones al Personal de Carácter Permanente</t>
  </si>
  <si>
    <t>Servicios Personales</t>
  </si>
  <si>
    <t>Pagado</t>
  </si>
  <si>
    <t>Devengado</t>
  </si>
  <si>
    <t>Modificado</t>
  </si>
  <si>
    <t>Ampliaciones/ (Reducciones)</t>
  </si>
  <si>
    <t>Aprobado</t>
  </si>
  <si>
    <t>Concepto</t>
  </si>
  <si>
    <t>Subejercicio</t>
  </si>
  <si>
    <t>Egresos</t>
  </si>
  <si>
    <t>MUNICIPIO DOCTOR MORA, GTO.
ESTADO ANALÍTICO DEL EJERCICIO DEL PRESUPUESTO DE EGRESOS POR OBJETO DEL GASTO (CAPÍTULO Y CONCEPTO)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</si>
</sst>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Times New Roman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0" fontId="2" fillId="0" borderId="0" xfId="1" applyFont="1" applyAlignment="1" applyProtection="1">
      <alignment horizontal="center" vertical="top"/>
      <protection locked="0"/>
    </xf>
    <xf numFmtId="0" fontId="2" fillId="0" borderId="0" xfId="1" applyFont="1" applyAlignment="1" applyProtection="1">
      <alignment vertical="top"/>
      <protection locked="0"/>
    </xf>
    <xf numFmtId="4" fontId="3" fillId="0" borderId="1" xfId="0" applyNumberFormat="1" applyFont="1" applyBorder="1" applyProtection="1">
      <protection locked="0"/>
    </xf>
    <xf numFmtId="0" fontId="3" fillId="0" borderId="2" xfId="0" applyFont="1" applyBorder="1" applyAlignment="1" applyProtection="1">
      <alignment horizontal="left" indent="2"/>
      <protection locked="0"/>
    </xf>
    <xf numFmtId="4" fontId="2" fillId="0" borderId="1" xfId="0" applyNumberFormat="1" applyFont="1" applyBorder="1" applyProtection="1">
      <protection locked="0"/>
    </xf>
    <xf numFmtId="0" fontId="2" fillId="0" borderId="2" xfId="0" applyFont="1" applyBorder="1" applyAlignment="1">
      <alignment horizontal="left" indent="2"/>
    </xf>
    <xf numFmtId="4" fontId="2" fillId="0" borderId="3" xfId="0" applyNumberFormat="1" applyFont="1" applyBorder="1" applyProtection="1">
      <protection locked="0"/>
    </xf>
    <xf numFmtId="0" fontId="2" fillId="0" borderId="0" xfId="0" applyFont="1" applyAlignment="1">
      <alignment horizontal="left" indent="2"/>
    </xf>
    <xf numFmtId="0" fontId="3" fillId="0" borderId="4" xfId="0" applyFont="1" applyBorder="1" applyAlignment="1">
      <alignment horizontal="left"/>
    </xf>
    <xf numFmtId="4" fontId="2" fillId="0" borderId="5" xfId="0" applyNumberFormat="1" applyFont="1" applyBorder="1" applyProtection="1">
      <protection locked="0"/>
    </xf>
    <xf numFmtId="4" fontId="3" fillId="2" borderId="1" xfId="2" applyNumberFormat="1" applyFont="1" applyFill="1" applyBorder="1" applyAlignment="1">
      <alignment horizontal="center" vertical="center" wrapText="1"/>
    </xf>
    <xf numFmtId="4" fontId="3" fillId="2" borderId="6" xfId="2" applyNumberFormat="1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/>
    </xf>
    <xf numFmtId="4" fontId="3" fillId="2" borderId="5" xfId="2" applyNumberFormat="1" applyFont="1" applyFill="1" applyBorder="1" applyAlignment="1">
      <alignment horizontal="center" vertical="center" wrapText="1"/>
    </xf>
    <xf numFmtId="0" fontId="3" fillId="2" borderId="8" xfId="2" applyFont="1" applyFill="1" applyBorder="1" applyAlignment="1" applyProtection="1">
      <alignment horizontal="centerContinuous" vertical="center" wrapText="1"/>
      <protection locked="0"/>
    </xf>
    <xf numFmtId="0" fontId="3" fillId="2" borderId="9" xfId="2" applyFont="1" applyFill="1" applyBorder="1" applyAlignment="1" applyProtection="1">
      <alignment horizontal="centerContinuous" vertical="center" wrapText="1"/>
      <protection locked="0"/>
    </xf>
    <xf numFmtId="0" fontId="3" fillId="2" borderId="10" xfId="2" applyFont="1" applyFill="1" applyBorder="1" applyAlignment="1" applyProtection="1">
      <alignment horizontal="centerContinuous" vertical="center" wrapText="1"/>
      <protection locked="0"/>
    </xf>
    <xf numFmtId="0" fontId="3" fillId="2" borderId="11" xfId="2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horizontal="center" wrapText="1"/>
      <protection locked="0"/>
    </xf>
  </cellXfs>
  <cellStyles count="3">
    <cellStyle name="Normal" xfId="0" builtinId="0"/>
    <cellStyle name="Normal 2 2" xfId="1" xr:uid="{F053CD09-E1CD-4E75-BABF-6325A23A7821}"/>
    <cellStyle name="Normal 3" xfId="2" xr:uid="{B898EB17-6211-4CAA-9446-73B648EDB2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91B53-155B-4BC3-80AB-34946B6C2ED6}">
  <sheetPr>
    <pageSetUpPr fitToPage="1"/>
  </sheetPr>
  <dimension ref="A1:G94"/>
  <sheetViews>
    <sheetView showGridLines="0" tabSelected="1" topLeftCell="A49" workbookViewId="0">
      <selection activeCell="A77" sqref="A77:D9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22" t="s">
        <v>81</v>
      </c>
      <c r="B1" s="21"/>
      <c r="C1" s="21"/>
      <c r="D1" s="21"/>
      <c r="E1" s="21"/>
      <c r="F1" s="21"/>
      <c r="G1" s="20"/>
    </row>
    <row r="2" spans="1:7" x14ac:dyDescent="0.2">
      <c r="A2" s="19"/>
      <c r="B2" s="18" t="s">
        <v>80</v>
      </c>
      <c r="C2" s="17"/>
      <c r="D2" s="17"/>
      <c r="E2" s="17"/>
      <c r="F2" s="16"/>
      <c r="G2" s="15" t="s">
        <v>79</v>
      </c>
    </row>
    <row r="3" spans="1:7" ht="24.95" customHeight="1" x14ac:dyDescent="0.2">
      <c r="A3" s="14" t="s">
        <v>78</v>
      </c>
      <c r="B3" s="13" t="s">
        <v>77</v>
      </c>
      <c r="C3" s="13" t="s">
        <v>76</v>
      </c>
      <c r="D3" s="13" t="s">
        <v>75</v>
      </c>
      <c r="E3" s="13" t="s">
        <v>74</v>
      </c>
      <c r="F3" s="13" t="s">
        <v>73</v>
      </c>
      <c r="G3" s="12"/>
    </row>
    <row r="4" spans="1:7" x14ac:dyDescent="0.2">
      <c r="A4" s="10" t="s">
        <v>72</v>
      </c>
      <c r="B4" s="11">
        <f>SUM(B5:B11)</f>
        <v>72276705.379999995</v>
      </c>
      <c r="C4" s="11">
        <f>SUM(C5:C11)</f>
        <v>3755223.02</v>
      </c>
      <c r="D4" s="11">
        <f>SUM(D5:D11)</f>
        <v>76031928.399999991</v>
      </c>
      <c r="E4" s="11">
        <f>SUM(E5:E11)</f>
        <v>12421519.279999999</v>
      </c>
      <c r="F4" s="11">
        <f>SUM(F5:F11)</f>
        <v>12421519.279999999</v>
      </c>
      <c r="G4" s="11">
        <f>SUM(G5:G11)</f>
        <v>63610409.120000005</v>
      </c>
    </row>
    <row r="5" spans="1:7" x14ac:dyDescent="0.2">
      <c r="A5" s="9" t="s">
        <v>71</v>
      </c>
      <c r="B5" s="8">
        <v>53471210.759999998</v>
      </c>
      <c r="C5" s="8">
        <v>2526206.2200000002</v>
      </c>
      <c r="D5" s="8">
        <v>55997416.979999997</v>
      </c>
      <c r="E5" s="8">
        <v>11238761.779999999</v>
      </c>
      <c r="F5" s="8">
        <v>11238761.779999999</v>
      </c>
      <c r="G5" s="8">
        <v>44758655.200000003</v>
      </c>
    </row>
    <row r="6" spans="1:7" x14ac:dyDescent="0.2">
      <c r="A6" s="9" t="s">
        <v>70</v>
      </c>
      <c r="B6" s="8">
        <v>2569630</v>
      </c>
      <c r="C6" s="8">
        <v>140000</v>
      </c>
      <c r="D6" s="8">
        <v>2709630</v>
      </c>
      <c r="E6" s="8">
        <v>475112.04</v>
      </c>
      <c r="F6" s="8">
        <v>475112.04</v>
      </c>
      <c r="G6" s="8">
        <v>2234517.96</v>
      </c>
    </row>
    <row r="7" spans="1:7" x14ac:dyDescent="0.2">
      <c r="A7" s="9" t="s">
        <v>69</v>
      </c>
      <c r="B7" s="8">
        <v>11701231.26</v>
      </c>
      <c r="C7" s="8">
        <v>369446.8</v>
      </c>
      <c r="D7" s="8">
        <v>12070678.060000001</v>
      </c>
      <c r="E7" s="8">
        <v>189453.15</v>
      </c>
      <c r="F7" s="8">
        <v>189453.15</v>
      </c>
      <c r="G7" s="8">
        <v>11881224.91</v>
      </c>
    </row>
    <row r="8" spans="1:7" x14ac:dyDescent="0.2">
      <c r="A8" s="9" t="s">
        <v>68</v>
      </c>
      <c r="B8" s="8">
        <v>480000</v>
      </c>
      <c r="C8" s="8">
        <v>0</v>
      </c>
      <c r="D8" s="8">
        <v>480000</v>
      </c>
      <c r="E8" s="8">
        <v>0</v>
      </c>
      <c r="F8" s="8">
        <v>0</v>
      </c>
      <c r="G8" s="8">
        <v>480000</v>
      </c>
    </row>
    <row r="9" spans="1:7" x14ac:dyDescent="0.2">
      <c r="A9" s="9" t="s">
        <v>67</v>
      </c>
      <c r="B9" s="8">
        <v>4054633.36</v>
      </c>
      <c r="C9" s="8">
        <v>-120000</v>
      </c>
      <c r="D9" s="8">
        <v>3934633.36</v>
      </c>
      <c r="E9" s="8">
        <v>518192.31</v>
      </c>
      <c r="F9" s="8">
        <v>518192.31</v>
      </c>
      <c r="G9" s="8">
        <v>3416441.05</v>
      </c>
    </row>
    <row r="10" spans="1:7" x14ac:dyDescent="0.2">
      <c r="A10" s="9" t="s">
        <v>66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</row>
    <row r="11" spans="1:7" x14ac:dyDescent="0.2">
      <c r="A11" s="9" t="s">
        <v>65</v>
      </c>
      <c r="B11" s="8">
        <v>0</v>
      </c>
      <c r="C11" s="8">
        <v>839570</v>
      </c>
      <c r="D11" s="8">
        <v>839570</v>
      </c>
      <c r="E11" s="8">
        <v>0</v>
      </c>
      <c r="F11" s="8">
        <v>0</v>
      </c>
      <c r="G11" s="8">
        <v>839570</v>
      </c>
    </row>
    <row r="12" spans="1:7" x14ac:dyDescent="0.2">
      <c r="A12" s="10" t="s">
        <v>64</v>
      </c>
      <c r="B12" s="8">
        <f>SUM(B13:B21)</f>
        <v>14295270</v>
      </c>
      <c r="C12" s="8">
        <f>SUM(C13:C21)</f>
        <v>-53460.53</v>
      </c>
      <c r="D12" s="8">
        <f>SUM(D13:D21)</f>
        <v>14241809.470000001</v>
      </c>
      <c r="E12" s="8">
        <f>SUM(E13:E21)</f>
        <v>1782476</v>
      </c>
      <c r="F12" s="8">
        <f>SUM(F13:F21)</f>
        <v>1781206</v>
      </c>
      <c r="G12" s="8">
        <f>SUM(G13:G21)</f>
        <v>12459333.469999999</v>
      </c>
    </row>
    <row r="13" spans="1:7" x14ac:dyDescent="0.2">
      <c r="A13" s="9" t="s">
        <v>63</v>
      </c>
      <c r="B13" s="8">
        <v>1567300</v>
      </c>
      <c r="C13" s="8">
        <v>10000</v>
      </c>
      <c r="D13" s="8">
        <v>1577300</v>
      </c>
      <c r="E13" s="8">
        <v>64149.599999999999</v>
      </c>
      <c r="F13" s="8">
        <v>64149.599999999999</v>
      </c>
      <c r="G13" s="8">
        <v>1513150.4</v>
      </c>
    </row>
    <row r="14" spans="1:7" x14ac:dyDescent="0.2">
      <c r="A14" s="9" t="s">
        <v>62</v>
      </c>
      <c r="B14" s="8">
        <v>667500</v>
      </c>
      <c r="C14" s="8">
        <v>24710</v>
      </c>
      <c r="D14" s="8">
        <v>692210</v>
      </c>
      <c r="E14" s="8">
        <v>63767.67</v>
      </c>
      <c r="F14" s="8">
        <v>63767.67</v>
      </c>
      <c r="G14" s="8">
        <v>628442.32999999996</v>
      </c>
    </row>
    <row r="15" spans="1:7" x14ac:dyDescent="0.2">
      <c r="A15" s="9" t="s">
        <v>61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</row>
    <row r="16" spans="1:7" x14ac:dyDescent="0.2">
      <c r="A16" s="9" t="s">
        <v>60</v>
      </c>
      <c r="B16" s="8">
        <v>2793200</v>
      </c>
      <c r="C16" s="8">
        <v>855000</v>
      </c>
      <c r="D16" s="8">
        <v>3648200</v>
      </c>
      <c r="E16" s="8">
        <v>412360.45</v>
      </c>
      <c r="F16" s="8">
        <v>412360.45</v>
      </c>
      <c r="G16" s="8">
        <v>3235839.55</v>
      </c>
    </row>
    <row r="17" spans="1:7" x14ac:dyDescent="0.2">
      <c r="A17" s="9" t="s">
        <v>59</v>
      </c>
      <c r="B17" s="8">
        <v>257000</v>
      </c>
      <c r="C17" s="8">
        <v>-20000</v>
      </c>
      <c r="D17" s="8">
        <v>237000</v>
      </c>
      <c r="E17" s="8">
        <v>33228</v>
      </c>
      <c r="F17" s="8">
        <v>33228</v>
      </c>
      <c r="G17" s="8">
        <v>203772</v>
      </c>
    </row>
    <row r="18" spans="1:7" x14ac:dyDescent="0.2">
      <c r="A18" s="9" t="s">
        <v>58</v>
      </c>
      <c r="B18" s="8">
        <v>7229300</v>
      </c>
      <c r="C18" s="8">
        <v>-1293839</v>
      </c>
      <c r="D18" s="8">
        <v>5935461</v>
      </c>
      <c r="E18" s="8">
        <v>1193612.47</v>
      </c>
      <c r="F18" s="8">
        <v>1192342.47</v>
      </c>
      <c r="G18" s="8">
        <v>4741848.53</v>
      </c>
    </row>
    <row r="19" spans="1:7" x14ac:dyDescent="0.2">
      <c r="A19" s="9" t="s">
        <v>57</v>
      </c>
      <c r="B19" s="8">
        <v>1622970</v>
      </c>
      <c r="C19" s="8">
        <v>225617.47</v>
      </c>
      <c r="D19" s="8">
        <v>1848587.47</v>
      </c>
      <c r="E19" s="8">
        <v>0</v>
      </c>
      <c r="F19" s="8">
        <v>0</v>
      </c>
      <c r="G19" s="8">
        <v>1848587.47</v>
      </c>
    </row>
    <row r="20" spans="1:7" x14ac:dyDescent="0.2">
      <c r="A20" s="9" t="s">
        <v>56</v>
      </c>
      <c r="B20" s="8">
        <v>0</v>
      </c>
      <c r="C20" s="8">
        <v>103000</v>
      </c>
      <c r="D20" s="8">
        <v>103000</v>
      </c>
      <c r="E20" s="8">
        <v>0</v>
      </c>
      <c r="F20" s="8">
        <v>0</v>
      </c>
      <c r="G20" s="8">
        <v>103000</v>
      </c>
    </row>
    <row r="21" spans="1:7" x14ac:dyDescent="0.2">
      <c r="A21" s="9" t="s">
        <v>55</v>
      </c>
      <c r="B21" s="8">
        <v>158000</v>
      </c>
      <c r="C21" s="8">
        <v>42051</v>
      </c>
      <c r="D21" s="8">
        <v>200051</v>
      </c>
      <c r="E21" s="8">
        <v>15357.81</v>
      </c>
      <c r="F21" s="8">
        <v>15357.81</v>
      </c>
      <c r="G21" s="8">
        <v>184693.19</v>
      </c>
    </row>
    <row r="22" spans="1:7" x14ac:dyDescent="0.2">
      <c r="A22" s="10" t="s">
        <v>54</v>
      </c>
      <c r="B22" s="8">
        <f>SUM(B23:B31)</f>
        <v>37559652.529999994</v>
      </c>
      <c r="C22" s="8">
        <f>SUM(C23:C31)</f>
        <v>-1213999.3399999999</v>
      </c>
      <c r="D22" s="8">
        <f>SUM(D23:D31)</f>
        <v>36345653.189999998</v>
      </c>
      <c r="E22" s="8">
        <f>SUM(E23:E31)</f>
        <v>5823711.8199999994</v>
      </c>
      <c r="F22" s="8">
        <f>SUM(F23:F31)</f>
        <v>5823711.8199999994</v>
      </c>
      <c r="G22" s="8">
        <f>SUM(G23:G31)</f>
        <v>30521941.370000001</v>
      </c>
    </row>
    <row r="23" spans="1:7" x14ac:dyDescent="0.2">
      <c r="A23" s="9" t="s">
        <v>53</v>
      </c>
      <c r="B23" s="8">
        <v>6706715.9199999999</v>
      </c>
      <c r="C23" s="8">
        <v>266194.33</v>
      </c>
      <c r="D23" s="8">
        <v>6972910.25</v>
      </c>
      <c r="E23" s="8">
        <v>628616.36</v>
      </c>
      <c r="F23" s="8">
        <v>628616.36</v>
      </c>
      <c r="G23" s="8">
        <v>6344293.8899999997</v>
      </c>
    </row>
    <row r="24" spans="1:7" x14ac:dyDescent="0.2">
      <c r="A24" s="9" t="s">
        <v>52</v>
      </c>
      <c r="B24" s="8">
        <v>1481500</v>
      </c>
      <c r="C24" s="8">
        <v>870000</v>
      </c>
      <c r="D24" s="8">
        <v>2351500</v>
      </c>
      <c r="E24" s="8">
        <v>92658.72</v>
      </c>
      <c r="F24" s="8">
        <v>92658.72</v>
      </c>
      <c r="G24" s="8">
        <v>2258841.2799999998</v>
      </c>
    </row>
    <row r="25" spans="1:7" x14ac:dyDescent="0.2">
      <c r="A25" s="9" t="s">
        <v>51</v>
      </c>
      <c r="B25" s="8">
        <v>3740552.8</v>
      </c>
      <c r="C25" s="8">
        <v>-559220.06999999995</v>
      </c>
      <c r="D25" s="8">
        <v>3181332.73</v>
      </c>
      <c r="E25" s="8">
        <v>367457.03</v>
      </c>
      <c r="F25" s="8">
        <v>367457.03</v>
      </c>
      <c r="G25" s="8">
        <v>2813875.7</v>
      </c>
    </row>
    <row r="26" spans="1:7" x14ac:dyDescent="0.2">
      <c r="A26" s="9" t="s">
        <v>50</v>
      </c>
      <c r="B26" s="8">
        <v>1006000</v>
      </c>
      <c r="C26" s="8">
        <v>16000</v>
      </c>
      <c r="D26" s="8">
        <v>1022000</v>
      </c>
      <c r="E26" s="8">
        <v>580992.07999999996</v>
      </c>
      <c r="F26" s="8">
        <v>580992.07999999996</v>
      </c>
      <c r="G26" s="8">
        <v>441007.92</v>
      </c>
    </row>
    <row r="27" spans="1:7" x14ac:dyDescent="0.2">
      <c r="A27" s="9" t="s">
        <v>49</v>
      </c>
      <c r="B27" s="8">
        <v>2228000</v>
      </c>
      <c r="C27" s="8">
        <v>155000</v>
      </c>
      <c r="D27" s="8">
        <v>2383000</v>
      </c>
      <c r="E27" s="8">
        <v>411504.91</v>
      </c>
      <c r="F27" s="8">
        <v>411504.91</v>
      </c>
      <c r="G27" s="8">
        <v>1971495.09</v>
      </c>
    </row>
    <row r="28" spans="1:7" x14ac:dyDescent="0.2">
      <c r="A28" s="9" t="s">
        <v>48</v>
      </c>
      <c r="B28" s="8">
        <v>866200</v>
      </c>
      <c r="C28" s="8">
        <v>55100</v>
      </c>
      <c r="D28" s="8">
        <v>921300</v>
      </c>
      <c r="E28" s="8">
        <v>291309.53000000003</v>
      </c>
      <c r="F28" s="8">
        <v>291309.53000000003</v>
      </c>
      <c r="G28" s="8">
        <v>629990.47</v>
      </c>
    </row>
    <row r="29" spans="1:7" x14ac:dyDescent="0.2">
      <c r="A29" s="9" t="s">
        <v>47</v>
      </c>
      <c r="B29" s="8">
        <v>721800</v>
      </c>
      <c r="C29" s="8">
        <v>30000</v>
      </c>
      <c r="D29" s="8">
        <v>751800</v>
      </c>
      <c r="E29" s="8">
        <v>60660.95</v>
      </c>
      <c r="F29" s="8">
        <v>60660.95</v>
      </c>
      <c r="G29" s="8">
        <v>691139.05</v>
      </c>
    </row>
    <row r="30" spans="1:7" x14ac:dyDescent="0.2">
      <c r="A30" s="9" t="s">
        <v>46</v>
      </c>
      <c r="B30" s="8">
        <v>17697952.579999998</v>
      </c>
      <c r="C30" s="8">
        <v>-2026152.58</v>
      </c>
      <c r="D30" s="8">
        <v>15671800</v>
      </c>
      <c r="E30" s="8">
        <v>3163180.44</v>
      </c>
      <c r="F30" s="8">
        <v>3163180.44</v>
      </c>
      <c r="G30" s="8">
        <v>12508619.560000001</v>
      </c>
    </row>
    <row r="31" spans="1:7" x14ac:dyDescent="0.2">
      <c r="A31" s="9" t="s">
        <v>45</v>
      </c>
      <c r="B31" s="8">
        <v>3110931.23</v>
      </c>
      <c r="C31" s="8">
        <v>-20921.02</v>
      </c>
      <c r="D31" s="8">
        <v>3090010.21</v>
      </c>
      <c r="E31" s="8">
        <v>227331.8</v>
      </c>
      <c r="F31" s="8">
        <v>227331.8</v>
      </c>
      <c r="G31" s="8">
        <v>2862678.41</v>
      </c>
    </row>
    <row r="32" spans="1:7" x14ac:dyDescent="0.2">
      <c r="A32" s="10" t="s">
        <v>44</v>
      </c>
      <c r="B32" s="8">
        <f>SUM(B33:B41)</f>
        <v>26341922.079999998</v>
      </c>
      <c r="C32" s="8">
        <f>SUM(C33:C41)</f>
        <v>3969791.92</v>
      </c>
      <c r="D32" s="8">
        <f>SUM(D33:D41)</f>
        <v>30311714</v>
      </c>
      <c r="E32" s="8">
        <f>SUM(E33:E41)</f>
        <v>6218092.1500000004</v>
      </c>
      <c r="F32" s="8">
        <f>SUM(F33:F41)</f>
        <v>6218092.1500000004</v>
      </c>
      <c r="G32" s="8">
        <f>SUM(G33:G41)</f>
        <v>24093621.850000001</v>
      </c>
    </row>
    <row r="33" spans="1:7" x14ac:dyDescent="0.2">
      <c r="A33" s="9" t="s">
        <v>43</v>
      </c>
      <c r="B33" s="8">
        <v>17240113</v>
      </c>
      <c r="C33" s="8">
        <v>400000</v>
      </c>
      <c r="D33" s="8">
        <v>17640113</v>
      </c>
      <c r="E33" s="8">
        <v>2412531</v>
      </c>
      <c r="F33" s="8">
        <v>2412531</v>
      </c>
      <c r="G33" s="8">
        <v>15227582</v>
      </c>
    </row>
    <row r="34" spans="1:7" x14ac:dyDescent="0.2">
      <c r="A34" s="9" t="s">
        <v>42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</row>
    <row r="35" spans="1:7" x14ac:dyDescent="0.2">
      <c r="A35" s="9" t="s">
        <v>41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</row>
    <row r="36" spans="1:7" x14ac:dyDescent="0.2">
      <c r="A36" s="9" t="s">
        <v>40</v>
      </c>
      <c r="B36" s="8">
        <v>9101809.0800000001</v>
      </c>
      <c r="C36" s="8">
        <v>3569791.92</v>
      </c>
      <c r="D36" s="8">
        <v>12671601</v>
      </c>
      <c r="E36" s="8">
        <v>3805561.15</v>
      </c>
      <c r="F36" s="8">
        <v>3805561.15</v>
      </c>
      <c r="G36" s="8">
        <v>8866039.8499999996</v>
      </c>
    </row>
    <row r="37" spans="1:7" x14ac:dyDescent="0.2">
      <c r="A37" s="9" t="s">
        <v>39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</row>
    <row r="38" spans="1:7" x14ac:dyDescent="0.2">
      <c r="A38" s="9" t="s">
        <v>38</v>
      </c>
      <c r="B38" s="8">
        <v>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</row>
    <row r="39" spans="1:7" x14ac:dyDescent="0.2">
      <c r="A39" s="9" t="s">
        <v>37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</row>
    <row r="40" spans="1:7" x14ac:dyDescent="0.2">
      <c r="A40" s="9" t="s">
        <v>36</v>
      </c>
      <c r="B40" s="8">
        <v>0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</row>
    <row r="41" spans="1:7" x14ac:dyDescent="0.2">
      <c r="A41" s="9" t="s">
        <v>35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</row>
    <row r="42" spans="1:7" x14ac:dyDescent="0.2">
      <c r="A42" s="10" t="s">
        <v>34</v>
      </c>
      <c r="B42" s="8">
        <f>SUM(B43:B51)</f>
        <v>1750250</v>
      </c>
      <c r="C42" s="8">
        <f>SUM(C43:C51)</f>
        <v>1554989</v>
      </c>
      <c r="D42" s="8">
        <f>SUM(D43:D51)</f>
        <v>3305239</v>
      </c>
      <c r="E42" s="8">
        <f>SUM(E43:E51)</f>
        <v>115568.73</v>
      </c>
      <c r="F42" s="8">
        <f>SUM(F43:F51)</f>
        <v>115568.73</v>
      </c>
      <c r="G42" s="8">
        <f>SUM(G43:G51)</f>
        <v>3189670.2699999996</v>
      </c>
    </row>
    <row r="43" spans="1:7" x14ac:dyDescent="0.2">
      <c r="A43" s="9" t="s">
        <v>33</v>
      </c>
      <c r="B43" s="8">
        <v>1235250</v>
      </c>
      <c r="C43" s="8">
        <v>375889</v>
      </c>
      <c r="D43" s="8">
        <v>1611139</v>
      </c>
      <c r="E43" s="8">
        <v>81879.03</v>
      </c>
      <c r="F43" s="8">
        <v>81879.03</v>
      </c>
      <c r="G43" s="8">
        <v>1529259.97</v>
      </c>
    </row>
    <row r="44" spans="1:7" x14ac:dyDescent="0.2">
      <c r="A44" s="9" t="s">
        <v>32</v>
      </c>
      <c r="B44" s="8">
        <v>35000</v>
      </c>
      <c r="C44" s="8">
        <v>85500</v>
      </c>
      <c r="D44" s="8">
        <v>120500</v>
      </c>
      <c r="E44" s="8">
        <v>0</v>
      </c>
      <c r="F44" s="8">
        <v>0</v>
      </c>
      <c r="G44" s="8">
        <v>120500</v>
      </c>
    </row>
    <row r="45" spans="1:7" x14ac:dyDescent="0.2">
      <c r="A45" s="9" t="s">
        <v>31</v>
      </c>
      <c r="B45" s="8">
        <v>30000</v>
      </c>
      <c r="C45" s="8">
        <v>0</v>
      </c>
      <c r="D45" s="8">
        <v>30000</v>
      </c>
      <c r="E45" s="8">
        <v>0</v>
      </c>
      <c r="F45" s="8">
        <v>0</v>
      </c>
      <c r="G45" s="8">
        <v>30000</v>
      </c>
    </row>
    <row r="46" spans="1:7" x14ac:dyDescent="0.2">
      <c r="A46" s="9" t="s">
        <v>30</v>
      </c>
      <c r="B46" s="8">
        <v>30000</v>
      </c>
      <c r="C46" s="8">
        <v>400000</v>
      </c>
      <c r="D46" s="8">
        <v>430000</v>
      </c>
      <c r="E46" s="8">
        <v>0</v>
      </c>
      <c r="F46" s="8">
        <v>0</v>
      </c>
      <c r="G46" s="8">
        <v>430000</v>
      </c>
    </row>
    <row r="47" spans="1:7" x14ac:dyDescent="0.2">
      <c r="A47" s="9" t="s">
        <v>29</v>
      </c>
      <c r="B47" s="8">
        <v>0</v>
      </c>
      <c r="C47" s="8">
        <v>693600</v>
      </c>
      <c r="D47" s="8">
        <v>693600</v>
      </c>
      <c r="E47" s="8">
        <v>0</v>
      </c>
      <c r="F47" s="8">
        <v>0</v>
      </c>
      <c r="G47" s="8">
        <v>693600</v>
      </c>
    </row>
    <row r="48" spans="1:7" x14ac:dyDescent="0.2">
      <c r="A48" s="9" t="s">
        <v>28</v>
      </c>
      <c r="B48" s="8">
        <v>70000</v>
      </c>
      <c r="C48" s="8">
        <v>0</v>
      </c>
      <c r="D48" s="8">
        <v>70000</v>
      </c>
      <c r="E48" s="8">
        <v>33689.699999999997</v>
      </c>
      <c r="F48" s="8">
        <v>33689.699999999997</v>
      </c>
      <c r="G48" s="8">
        <v>36310.300000000003</v>
      </c>
    </row>
    <row r="49" spans="1:7" x14ac:dyDescent="0.2">
      <c r="A49" s="9" t="s">
        <v>27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</row>
    <row r="50" spans="1:7" x14ac:dyDescent="0.2">
      <c r="A50" s="9" t="s">
        <v>26</v>
      </c>
      <c r="B50" s="8">
        <v>200000</v>
      </c>
      <c r="C50" s="8">
        <v>0</v>
      </c>
      <c r="D50" s="8">
        <v>200000</v>
      </c>
      <c r="E50" s="8">
        <v>0</v>
      </c>
      <c r="F50" s="8">
        <v>0</v>
      </c>
      <c r="G50" s="8">
        <v>200000</v>
      </c>
    </row>
    <row r="51" spans="1:7" x14ac:dyDescent="0.2">
      <c r="A51" s="9" t="s">
        <v>25</v>
      </c>
      <c r="B51" s="8">
        <v>150000</v>
      </c>
      <c r="C51" s="8">
        <v>0</v>
      </c>
      <c r="D51" s="8">
        <v>150000</v>
      </c>
      <c r="E51" s="8">
        <v>0</v>
      </c>
      <c r="F51" s="8">
        <v>0</v>
      </c>
      <c r="G51" s="8">
        <v>150000</v>
      </c>
    </row>
    <row r="52" spans="1:7" x14ac:dyDescent="0.2">
      <c r="A52" s="10" t="s">
        <v>24</v>
      </c>
      <c r="B52" s="8">
        <f>SUM(B53:B55)</f>
        <v>44505000.009999998</v>
      </c>
      <c r="C52" s="8">
        <f>SUM(C53:C55)</f>
        <v>21945400.559999999</v>
      </c>
      <c r="D52" s="8">
        <f>SUM(D53:D55)</f>
        <v>66450400.570000008</v>
      </c>
      <c r="E52" s="8">
        <f>SUM(E53:E55)</f>
        <v>12515954.58</v>
      </c>
      <c r="F52" s="8">
        <f>SUM(F53:F55)</f>
        <v>12002490.73</v>
      </c>
      <c r="G52" s="8">
        <f>SUM(G53:G55)</f>
        <v>53934445.989999995</v>
      </c>
    </row>
    <row r="53" spans="1:7" x14ac:dyDescent="0.2">
      <c r="A53" s="9" t="s">
        <v>23</v>
      </c>
      <c r="B53" s="8">
        <v>38746669.32</v>
      </c>
      <c r="C53" s="8">
        <v>19011064.699999999</v>
      </c>
      <c r="D53" s="8">
        <v>57757734.020000003</v>
      </c>
      <c r="E53" s="8">
        <v>12515954.58</v>
      </c>
      <c r="F53" s="8">
        <v>12002490.73</v>
      </c>
      <c r="G53" s="8">
        <v>45241779.439999998</v>
      </c>
    </row>
    <row r="54" spans="1:7" x14ac:dyDescent="0.2">
      <c r="A54" s="9" t="s">
        <v>22</v>
      </c>
      <c r="B54" s="8">
        <v>5758330.6900000004</v>
      </c>
      <c r="C54" s="8">
        <v>2934335.86</v>
      </c>
      <c r="D54" s="8">
        <v>8692666.5500000007</v>
      </c>
      <c r="E54" s="8">
        <v>0</v>
      </c>
      <c r="F54" s="8">
        <v>0</v>
      </c>
      <c r="G54" s="8">
        <v>8692666.5500000007</v>
      </c>
    </row>
    <row r="55" spans="1:7" x14ac:dyDescent="0.2">
      <c r="A55" s="9" t="s">
        <v>21</v>
      </c>
      <c r="B55" s="8">
        <v>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</row>
    <row r="56" spans="1:7" x14ac:dyDescent="0.2">
      <c r="A56" s="10" t="s">
        <v>20</v>
      </c>
      <c r="B56" s="8">
        <f>SUM(B57:B63)</f>
        <v>0</v>
      </c>
      <c r="C56" s="8">
        <f>SUM(C57:C63)</f>
        <v>0</v>
      </c>
      <c r="D56" s="8">
        <f>SUM(D57:D63)</f>
        <v>0</v>
      </c>
      <c r="E56" s="8">
        <f>SUM(E57:E63)</f>
        <v>0</v>
      </c>
      <c r="F56" s="8">
        <f>SUM(F57:F63)</f>
        <v>0</v>
      </c>
      <c r="G56" s="8">
        <f>SUM(G57:G63)</f>
        <v>0</v>
      </c>
    </row>
    <row r="57" spans="1:7" x14ac:dyDescent="0.2">
      <c r="A57" s="9" t="s">
        <v>19</v>
      </c>
      <c r="B57" s="8">
        <v>0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</row>
    <row r="58" spans="1:7" x14ac:dyDescent="0.2">
      <c r="A58" s="9" t="s">
        <v>18</v>
      </c>
      <c r="B58" s="8">
        <v>0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</row>
    <row r="59" spans="1:7" x14ac:dyDescent="0.2">
      <c r="A59" s="9" t="s">
        <v>17</v>
      </c>
      <c r="B59" s="8">
        <v>0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</row>
    <row r="60" spans="1:7" x14ac:dyDescent="0.2">
      <c r="A60" s="9" t="s">
        <v>16</v>
      </c>
      <c r="B60" s="8">
        <v>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</row>
    <row r="61" spans="1:7" x14ac:dyDescent="0.2">
      <c r="A61" s="9" t="s">
        <v>15</v>
      </c>
      <c r="B61" s="8">
        <v>0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</row>
    <row r="62" spans="1:7" x14ac:dyDescent="0.2">
      <c r="A62" s="9" t="s">
        <v>14</v>
      </c>
      <c r="B62" s="8">
        <v>0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</row>
    <row r="63" spans="1:7" x14ac:dyDescent="0.2">
      <c r="A63" s="9" t="s">
        <v>13</v>
      </c>
      <c r="B63" s="8">
        <v>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</row>
    <row r="64" spans="1:7" x14ac:dyDescent="0.2">
      <c r="A64" s="10" t="s">
        <v>12</v>
      </c>
      <c r="B64" s="8">
        <f>SUM(B65:B67)</f>
        <v>406000</v>
      </c>
      <c r="C64" s="8">
        <f>SUM(C65:C67)</f>
        <v>-250000</v>
      </c>
      <c r="D64" s="8">
        <f>SUM(D65:D67)</f>
        <v>156000</v>
      </c>
      <c r="E64" s="8">
        <f>SUM(E65:E67)</f>
        <v>0</v>
      </c>
      <c r="F64" s="8">
        <f>SUM(F65:F67)</f>
        <v>0</v>
      </c>
      <c r="G64" s="8">
        <f>SUM(G65:G67)</f>
        <v>156000</v>
      </c>
    </row>
    <row r="65" spans="1:7" x14ac:dyDescent="0.2">
      <c r="A65" s="9" t="s">
        <v>11</v>
      </c>
      <c r="B65" s="8">
        <v>0</v>
      </c>
      <c r="C65" s="8">
        <v>0</v>
      </c>
      <c r="D65" s="8">
        <v>0</v>
      </c>
      <c r="E65" s="8">
        <v>0</v>
      </c>
      <c r="F65" s="8">
        <v>0</v>
      </c>
      <c r="G65" s="8">
        <v>0</v>
      </c>
    </row>
    <row r="66" spans="1:7" x14ac:dyDescent="0.2">
      <c r="A66" s="9" t="s">
        <v>10</v>
      </c>
      <c r="B66" s="8">
        <v>406000</v>
      </c>
      <c r="C66" s="8">
        <v>-250000</v>
      </c>
      <c r="D66" s="8">
        <v>156000</v>
      </c>
      <c r="E66" s="8">
        <v>0</v>
      </c>
      <c r="F66" s="8">
        <v>0</v>
      </c>
      <c r="G66" s="8">
        <v>156000</v>
      </c>
    </row>
    <row r="67" spans="1:7" x14ac:dyDescent="0.2">
      <c r="A67" s="9" t="s">
        <v>9</v>
      </c>
      <c r="B67" s="8">
        <v>0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</row>
    <row r="68" spans="1:7" x14ac:dyDescent="0.2">
      <c r="A68" s="10" t="s">
        <v>8</v>
      </c>
      <c r="B68" s="8">
        <f>SUM(B69:B75)</f>
        <v>0</v>
      </c>
      <c r="C68" s="8">
        <f>SUM(C69:C75)</f>
        <v>0</v>
      </c>
      <c r="D68" s="8">
        <f>SUM(D69:D75)</f>
        <v>0</v>
      </c>
      <c r="E68" s="8">
        <f>SUM(E69:E75)</f>
        <v>0</v>
      </c>
      <c r="F68" s="8">
        <f>SUM(F69:F75)</f>
        <v>0</v>
      </c>
      <c r="G68" s="8">
        <f>SUM(G69:G75)</f>
        <v>0</v>
      </c>
    </row>
    <row r="69" spans="1:7" x14ac:dyDescent="0.2">
      <c r="A69" s="9" t="s">
        <v>7</v>
      </c>
      <c r="B69" s="8">
        <v>0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</row>
    <row r="70" spans="1:7" x14ac:dyDescent="0.2">
      <c r="A70" s="9" t="s">
        <v>6</v>
      </c>
      <c r="B70" s="8">
        <v>0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</row>
    <row r="71" spans="1:7" x14ac:dyDescent="0.2">
      <c r="A71" s="9" t="s">
        <v>5</v>
      </c>
      <c r="B71" s="8">
        <v>0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</row>
    <row r="72" spans="1:7" x14ac:dyDescent="0.2">
      <c r="A72" s="9" t="s">
        <v>4</v>
      </c>
      <c r="B72" s="8">
        <v>0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</row>
    <row r="73" spans="1:7" x14ac:dyDescent="0.2">
      <c r="A73" s="9" t="s">
        <v>3</v>
      </c>
      <c r="B73" s="8">
        <v>0</v>
      </c>
      <c r="C73" s="8">
        <v>0</v>
      </c>
      <c r="D73" s="8">
        <v>0</v>
      </c>
      <c r="E73" s="8">
        <v>0</v>
      </c>
      <c r="F73" s="8">
        <v>0</v>
      </c>
      <c r="G73" s="8">
        <v>0</v>
      </c>
    </row>
    <row r="74" spans="1:7" x14ac:dyDescent="0.2">
      <c r="A74" s="9" t="s">
        <v>2</v>
      </c>
      <c r="B74" s="8">
        <v>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</row>
    <row r="75" spans="1:7" x14ac:dyDescent="0.2">
      <c r="A75" s="7" t="s">
        <v>1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" t="s">
        <v>0</v>
      </c>
      <c r="B76" s="4">
        <v>197134800</v>
      </c>
      <c r="C76" s="4">
        <v>29707944.629999999</v>
      </c>
      <c r="D76" s="4">
        <v>226842744.63</v>
      </c>
      <c r="E76" s="4">
        <v>38877322.560000002</v>
      </c>
      <c r="F76" s="4">
        <v>38362588.710000001</v>
      </c>
      <c r="G76" s="4">
        <v>187965422.06999999</v>
      </c>
    </row>
    <row r="83" spans="3:3" x14ac:dyDescent="0.2">
      <c r="C83" s="2"/>
    </row>
    <row r="84" spans="3:3" x14ac:dyDescent="0.2">
      <c r="C84" s="2"/>
    </row>
    <row r="85" spans="3:3" x14ac:dyDescent="0.2">
      <c r="C85" s="2"/>
    </row>
    <row r="86" spans="3:3" x14ac:dyDescent="0.2">
      <c r="C86" s="2"/>
    </row>
    <row r="87" spans="3:3" x14ac:dyDescent="0.2">
      <c r="C87" s="2"/>
    </row>
    <row r="88" spans="3:3" x14ac:dyDescent="0.2">
      <c r="C88" s="2"/>
    </row>
    <row r="89" spans="3:3" x14ac:dyDescent="0.2">
      <c r="C89" s="2"/>
    </row>
    <row r="90" spans="3:3" x14ac:dyDescent="0.2">
      <c r="C90" s="3"/>
    </row>
    <row r="91" spans="3:3" x14ac:dyDescent="0.2">
      <c r="C91" s="3"/>
    </row>
    <row r="92" spans="3:3" x14ac:dyDescent="0.2">
      <c r="C92" s="2"/>
    </row>
    <row r="93" spans="3:3" x14ac:dyDescent="0.2">
      <c r="C93" s="2"/>
    </row>
    <row r="94" spans="3:3" x14ac:dyDescent="0.2">
      <c r="C94" s="2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2026-05-10T05:37:16Z</dcterms:created>
  <dcterms:modified xsi:type="dcterms:W3CDTF">2026-05-10T05:37:28Z</dcterms:modified>
</cp:coreProperties>
</file>