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26\0. INFORMES FINANCIEROS 2026\1. 1ER. TRIMESTRE 2026\012026-CORRECTO\"/>
    </mc:Choice>
  </mc:AlternateContent>
  <xr:revisionPtr revIDLastSave="0" documentId="13_ncr:1_{8003EDAC-71B6-42A9-9219-96F860F6B5E4}" xr6:coauthVersionLast="47" xr6:coauthVersionMax="47" xr10:uidLastSave="{00000000-0000-0000-0000-000000000000}"/>
  <bookViews>
    <workbookView xWindow="-120" yWindow="-120" windowWidth="21840" windowHeight="13140" tabRatio="885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91029"/>
</workbook>
</file>

<file path=xl/calcChain.xml><?xml version="1.0" encoding="utf-8"?>
<calcChain xmlns="http://schemas.openxmlformats.org/spreadsheetml/2006/main">
  <c r="G37" i="4" l="1"/>
  <c r="F37" i="4"/>
  <c r="E37" i="4"/>
  <c r="D37" i="4"/>
  <c r="C37" i="4"/>
  <c r="B37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<sst xmlns="http://schemas.openxmlformats.org/spreadsheetml/2006/main" count="200" uniqueCount="152">
  <si>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</si>
  <si>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</si>
  <si>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</si>
  <si>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</si>
  <si>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</si>
  <si>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</si>
  <si>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</si>
  <si>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</si>
  <si>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</si>
  <si>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</si>
  <si>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</si>
  <si>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</si>
  <si>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</si>
  <si>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</si>
  <si>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</si>
  <si>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</si>
  <si>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</si>
  <si>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</si>
  <si>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</si>
  <si>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</si>
  <si>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</si>
  <si>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</si>
  <si>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</si>
  <si>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</si>
  <si>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</si>
  <si>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</si>
  <si>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</si>
  <si>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</si>
  <si>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</si>
  <si>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</si>
  <si>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</si>
  <si>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</si>
  <si>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</si>
  <si>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</si>
  <si>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</si>
  <si>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</si>
  <si>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</si>
  <si>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</si>
  <si>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</si>
  <si>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</si>
  <si>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</si>
  <si>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</si>
  <si>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</si>
  <si>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</si>
  <si>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</si>
  <si>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</si>
  <si>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</si>
  <si>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</si>
  <si>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</si>
  <si>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</si>
  <si>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</si>
  <si>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</si>
  <si>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</si>
  <si>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</si>
  <si>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</si>
  <si>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</si>
  <si>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</si>
  <si>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</si>
  <si>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</si>
  <si>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</si>
  <si>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</si>
  <si>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</si>
  <si>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</si>
  <si>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</si>
  <si>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</si>
  <si>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</si>
  <si>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</si>
  <si>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</si>
  <si>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</si>
  <si>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</si>
  <si>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</si>
  <si>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</si>
  <si>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</si>
  <si>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</si>
  <si>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</si>
  <si>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</si>
  <si>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</si>
  <si>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</si>
  <si>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</si>
  <si>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</si>
  <si>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</si>
  <si>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</si>
  <si>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</si>
  <si>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</si>
  <si>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</si>
  <si>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</si>
  <si>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</si>
  <si>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</si>
  <si>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</si>
  <si>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</si>
  <si>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</si>
  <si>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</si>
  <si>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</si>
  <si>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</si>
  <si>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</si>
  <si>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</si>
  <si>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</si>
  <si>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</si>
  <si>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</si>
  <si>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</si>
  <si>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</si>
  <si>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</si>
  <si>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</si>
  <si>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</si>
  <si>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</si>
  <si>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</si>
  <si>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</si>
  <si>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</si>
  <si>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</si>
  <si>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</si>
  <si>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</si>
  <si>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</si>
  <si>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</si>
  <si>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</si>
  <si>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</si>
  <si>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</si>
  <si>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</si>
  <si>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</si>
  <si>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</si>
  <si>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</si>
  <si>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</si>
  <si>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</si>
  <si>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</si>
  <si>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</si>
  <si>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</si>
  <si>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</si>
  <si>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</si>
  <si>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</si>
  <si>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SISTEMA PARA EL DESARROLLO INTEGRAL DE LA FAMILIA DE DR MORA
ESTADO ANALÍTICO DEL EJERCICIO DEL PRESUPUESTO DE EGRESOS POR OBJETO DEL GASTO (CAPÍTULO Y CONCEPTO)
DEL 1 DE ENERO DEL 2026 AL 31 DE MARZO DEL 2026
(Cifras en pesos)</t>
  </si>
  <si>
    <t>SISTEMA PARA EL DESARROLLO INTEGRAL DE LA FAMILIA DE DR MORA
ESTADO ANALÍTICO DEL EJERCICIO DEL PRESUPUESTO DE EGRESOS 
CLASIFICACIÓN ECONÓMICA (POR TIPO DE GASTO)
DEL 1 DE ENERO DEL 2026 AL 31 DE MARZO DEL 2026
(Cifras en pesos)</t>
  </si>
  <si>
    <t>SISTEMA PARA EL DESARROLLO INTEGRAL DE LA FAMILIA DE DR MORA
ESTADO ANALÍTICO DEL EJERCICIO DEL PRESUPUESTO DE EGRESOS 
CLASIFICACIÓN FUNCIONAL (FINALIDAD Y FUNCIÓN)
 DEL 01 DE ENERO DEL 2026 AL 31 DE MARZO DEL 2026
(Cifras en pesos)</t>
  </si>
  <si>
    <t>SECTOR PARAESTATAL DEL GOBIERNO MUNICIPAL DE SISTEMA PARA EL DESARROLLO INTEGRAL DE LA FAMILIA DE DR MORA
ESTADO ANALÍTICO DEL EJERCICIO DEL PRESUPUESTO DE EGRESOS 
CLASIFICACIÓN ADMINISTRATIVA
DEL 1 DE ENERO DEL 2026 AL 31 DE MARZO DEL 2026
(Cifras en pesos)</t>
  </si>
  <si>
    <t>GOBIERNO MUNICIPAL DE SISTEMA PARA EL DESARROLLO INTEGRAL DE LA FAMILIA DE DR MORA
ESTADO ANALÍTICO DEL EJERCICIO DEL PRESUPUESTO DE EGRESOS 
CLASIFICACIÓN ADMINISTRATIVA
DEL 1 DE ENERO DEL 2026 AL 31 DE MARZO DEL 2026
(Cifras en pesos)</t>
  </si>
  <si>
    <t>SISTEMA PARA EL DESARROLLO INTEGRAL DE LA FAMILIA DE DR MORA
ESTADO ANALÍTICO DEL EJERCICIO DEL PRESUPUESTO DE EGRESOS 
CLASIFICACIÓN ADMINISTRATIVA
DEL 1 DE ENERO DEL 2026 AL 31 DE MARZO DEL 2026
(Cifras en pesos)</t>
  </si>
  <si>
    <t>00101 PRESIDENCIA Y DIRECCION GENERAL</t>
  </si>
  <si>
    <t>00102 CONTABILIDAD</t>
  </si>
  <si>
    <t>00103 RH Y ASUNTOS JURIDICOS</t>
  </si>
  <si>
    <t>00104 UNIDAD MEDICA DE REHABILITACION Y DIS</t>
  </si>
  <si>
    <t>00105 PROGRAMAS ALIMENTARIOS</t>
  </si>
  <si>
    <t>00106 CENTRO GERONTOLOGICO</t>
  </si>
  <si>
    <t>00107 RED MOVIL</t>
  </si>
  <si>
    <t>00201 PRESIDENCIA Y DIRECCION GENERAL</t>
  </si>
  <si>
    <t>00202 CONTABILIDAD</t>
  </si>
  <si>
    <t>00204 UNIDAD MEDICA DE REHABILITACION Y DIS</t>
  </si>
  <si>
    <t>00305 PROGRAMAS ALIMENTARIOS</t>
  </si>
  <si>
    <t>00401 PRESIDENCIA Y DIRECCION GENERAL</t>
  </si>
  <si>
    <t>00402 CONTABILIDAD</t>
  </si>
  <si>
    <t>00403 RH Y ASUNTOS JURIDICOS</t>
  </si>
  <si>
    <t>00404 UNIDAD MEDICA DE REHABILITACION Y DIS</t>
  </si>
  <si>
    <t>00405 PROGRAMAS ALIMENTARIOS</t>
  </si>
  <si>
    <t>00406 CENTRO GERONTOLOGICO</t>
  </si>
  <si>
    <t>00407 RED MOVIL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</si>
</sst>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4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1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2" xfId="0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0" fontId="0" fillId="0" borderId="1" xfId="0" applyBorder="1" applyAlignment="1">
      <alignment horizontal="center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13" fillId="0" borderId="0" xfId="0" applyFont="1" applyAlignment="1">
      <alignment horizontal="left" indent="1"/>
    </xf>
    <xf numFmtId="0" fontId="13" fillId="0" borderId="8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2"/>
      <protection locked="0"/>
    </xf>
    <xf numFmtId="0" fontId="0" fillId="0" borderId="0" xfId="0" applyAlignment="1" applyProtection="1">
      <alignment horizontal="left" indent="1"/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  <xf numFmtId="0" fontId="14" fillId="2" borderId="2" xfId="0" applyFont="1" applyFill="1" applyBorder="1" applyAlignment="1" applyProtection="1">
      <alignment horizontal="center" vertical="center" wrapText="1"/>
      <protection locked="0"/>
    </xf>
    <xf numFmtId="0" fontId="14" fillId="2" borderId="10" xfId="0" applyFont="1" applyFill="1" applyBorder="1" applyAlignment="1" applyProtection="1">
      <alignment horizontal="center" vertical="center"/>
      <protection locked="0"/>
    </xf>
    <xf numFmtId="0" fontId="14" fillId="2" borderId="3" xfId="0" applyFont="1" applyFill="1" applyBorder="1" applyAlignment="1" applyProtection="1">
      <alignment horizontal="center" vertical="center"/>
      <protection locked="0"/>
    </xf>
    <xf numFmtId="4" fontId="9" fillId="0" borderId="6" xfId="0" applyNumberFormat="1" applyFont="1" applyBorder="1" applyProtection="1">
      <protection locked="0"/>
    </xf>
    <xf numFmtId="4" fontId="0" fillId="0" borderId="6" xfId="0" applyNumberFormat="1" applyBorder="1" applyProtection="1">
      <protection locked="0"/>
    </xf>
  </cellXfs>
  <cellStyles count="56">
    <cellStyle name="Euro" xfId="1" xr:uid="{00000000-0005-0000-0000-000000000000}"/>
    <cellStyle name="Millares 2" xfId="2" xr:uid="{00000000-0005-0000-0000-000001000000}"/>
    <cellStyle name="Millares 2 10" xfId="51" xr:uid="{00000000-0005-0000-0000-000002000000}"/>
    <cellStyle name="Millares 2 2" xfId="3" xr:uid="{00000000-0005-0000-0000-000003000000}"/>
    <cellStyle name="Millares 2 3" xfId="4" xr:uid="{00000000-0005-0000-0000-000004000000}"/>
    <cellStyle name="Millares 2 4" xfId="16" xr:uid="{00000000-0005-0000-0000-000005000000}"/>
    <cellStyle name="Millares 2 4 2" xfId="26" xr:uid="{00000000-0005-0000-0000-000006000000}"/>
    <cellStyle name="Millares 2 5" xfId="21" xr:uid="{00000000-0005-0000-0000-000007000000}"/>
    <cellStyle name="Millares 2 6" xfId="31" xr:uid="{00000000-0005-0000-0000-000008000000}"/>
    <cellStyle name="Millares 2 7" xfId="36" xr:uid="{00000000-0005-0000-0000-000009000000}"/>
    <cellStyle name="Millares 2 8" xfId="41" xr:uid="{00000000-0005-0000-0000-00000A000000}"/>
    <cellStyle name="Millares 2 9" xfId="46" xr:uid="{00000000-0005-0000-0000-00000B000000}"/>
    <cellStyle name="Millares 3" xfId="5" xr:uid="{00000000-0005-0000-0000-00000C000000}"/>
    <cellStyle name="Millares 3 2" xfId="17" xr:uid="{00000000-0005-0000-0000-00000D000000}"/>
    <cellStyle name="Millares 3 2 2" xfId="27" xr:uid="{00000000-0005-0000-0000-00000E000000}"/>
    <cellStyle name="Millares 3 3" xfId="22" xr:uid="{00000000-0005-0000-0000-00000F000000}"/>
    <cellStyle name="Millares 3 4" xfId="32" xr:uid="{00000000-0005-0000-0000-000010000000}"/>
    <cellStyle name="Millares 3 5" xfId="37" xr:uid="{00000000-0005-0000-0000-000011000000}"/>
    <cellStyle name="Millares 3 6" xfId="42" xr:uid="{00000000-0005-0000-0000-000012000000}"/>
    <cellStyle name="Millares 3 7" xfId="47" xr:uid="{00000000-0005-0000-0000-000013000000}"/>
    <cellStyle name="Millares 3 8" xfId="52" xr:uid="{00000000-0005-0000-0000-000014000000}"/>
    <cellStyle name="Moneda 2" xfId="6" xr:uid="{00000000-0005-0000-0000-000015000000}"/>
    <cellStyle name="Normal" xfId="0" builtinId="0"/>
    <cellStyle name="Normal 2" xfId="7" xr:uid="{00000000-0005-0000-0000-000017000000}"/>
    <cellStyle name="Normal 2 2" xfId="8" xr:uid="{00000000-0005-0000-0000-000018000000}"/>
    <cellStyle name="Normal 2 3" xfId="18" xr:uid="{00000000-0005-0000-0000-000019000000}"/>
    <cellStyle name="Normal 2 3 2" xfId="28" xr:uid="{00000000-0005-0000-0000-00001A000000}"/>
    <cellStyle name="Normal 2 4" xfId="23" xr:uid="{00000000-0005-0000-0000-00001B000000}"/>
    <cellStyle name="Normal 2 5" xfId="33" xr:uid="{00000000-0005-0000-0000-00001C000000}"/>
    <cellStyle name="Normal 2 6" xfId="38" xr:uid="{00000000-0005-0000-0000-00001D000000}"/>
    <cellStyle name="Normal 2 7" xfId="43" xr:uid="{00000000-0005-0000-0000-00001E000000}"/>
    <cellStyle name="Normal 2 8" xfId="48" xr:uid="{00000000-0005-0000-0000-00001F000000}"/>
    <cellStyle name="Normal 2 9" xfId="53" xr:uid="{00000000-0005-0000-0000-000020000000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0" xr:uid="{00000000-0005-0000-0000-000028000000}"/>
    <cellStyle name="Normal 6 2 2 2" xfId="30" xr:uid="{00000000-0005-0000-0000-000029000000}"/>
    <cellStyle name="Normal 6 2 3" xfId="25" xr:uid="{00000000-0005-0000-0000-00002A000000}"/>
    <cellStyle name="Normal 6 2 4" xfId="35" xr:uid="{00000000-0005-0000-0000-00002B000000}"/>
    <cellStyle name="Normal 6 2 5" xfId="40" xr:uid="{00000000-0005-0000-0000-00002C000000}"/>
    <cellStyle name="Normal 6 2 6" xfId="45" xr:uid="{00000000-0005-0000-0000-00002D000000}"/>
    <cellStyle name="Normal 6 2 7" xfId="50" xr:uid="{00000000-0005-0000-0000-00002E000000}"/>
    <cellStyle name="Normal 6 2 8" xfId="55" xr:uid="{00000000-0005-0000-0000-00002F000000}"/>
    <cellStyle name="Normal 6 3" xfId="19" xr:uid="{00000000-0005-0000-0000-000030000000}"/>
    <cellStyle name="Normal 6 3 2" xfId="29" xr:uid="{00000000-0005-0000-0000-000031000000}"/>
    <cellStyle name="Normal 6 4" xfId="24" xr:uid="{00000000-0005-0000-0000-000032000000}"/>
    <cellStyle name="Normal 6 5" xfId="34" xr:uid="{00000000-0005-0000-0000-000033000000}"/>
    <cellStyle name="Normal 6 6" xfId="39" xr:uid="{00000000-0005-0000-0000-000034000000}"/>
    <cellStyle name="Normal 6 7" xfId="44" xr:uid="{00000000-0005-0000-0000-000035000000}"/>
    <cellStyle name="Normal 6 8" xfId="49" xr:uid="{00000000-0005-0000-0000-000036000000}"/>
    <cellStyle name="Normal 6 9" xfId="54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0"/>
  <sheetViews>
    <sheetView showGridLines="0" tabSelected="1" workbookViewId="0">
      <selection activeCell="A17" sqref="A17"/>
    </sheetView>
  </sheetViews>
  <sheetFormatPr baseColWidth="10" defaultColWidth="12" defaultRowHeight="11.25" x14ac:dyDescent="0.2"/>
  <cols>
    <col min="1" max="1" width="60.83203125" style="1" customWidth="1"/>
    <col min="2" max="7" width="18.33203125" style="1" customWidth="1"/>
    <col min="8" max="16384" width="12" style="1"/>
  </cols>
  <sheetData>
    <row r="1" spans="1:7" ht="58.5" customHeight="1" x14ac:dyDescent="0.2">
      <c r="A1" s="44" t="s">
        <v>133</v>
      </c>
      <c r="B1" s="45"/>
      <c r="C1" s="45"/>
      <c r="D1" s="45"/>
      <c r="E1" s="45"/>
      <c r="F1" s="45"/>
      <c r="G1" s="46"/>
    </row>
    <row r="2" spans="1:7" x14ac:dyDescent="0.2">
      <c r="A2" s="22"/>
      <c r="B2" s="24" t="s">
        <v>0</v>
      </c>
      <c r="C2" s="25"/>
      <c r="D2" s="25"/>
      <c r="E2" s="25"/>
      <c r="F2" s="26"/>
      <c r="G2" s="42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3"/>
    </row>
    <row r="4" spans="1:7" x14ac:dyDescent="0.2">
      <c r="A4" s="12"/>
      <c r="B4" s="17"/>
      <c r="C4" s="17"/>
      <c r="D4" s="17"/>
      <c r="E4" s="17"/>
      <c r="F4" s="17"/>
      <c r="G4" s="17"/>
    </row>
    <row r="5" spans="1:7" x14ac:dyDescent="0.2">
      <c r="A5" s="28" t="s">
        <v>76</v>
      </c>
      <c r="B5" s="5"/>
      <c r="C5" s="5"/>
      <c r="D5" s="5"/>
      <c r="E5" s="5"/>
      <c r="F5" s="5"/>
      <c r="G5" s="5"/>
    </row>
    <row r="6" spans="1:7" x14ac:dyDescent="0.2">
      <c r="A6" s="28" t="s">
        <v>134</v>
      </c>
      <c r="B6" s="6">
        <v>2189872.86</v>
      </c>
      <c r="C6" s="6">
        <v>129551.29</v>
      </c>
      <c r="D6" s="6">
        <v>2319424.15</v>
      </c>
      <c r="E6" s="6">
        <v>443262.17</v>
      </c>
      <c r="F6" s="6">
        <v>443262.17</v>
      </c>
      <c r="G6" s="6">
        <v>1876161.98</v>
      </c>
    </row>
    <row r="7" spans="1:7" x14ac:dyDescent="0.2">
      <c r="A7" s="41" t="s">
        <v>135</v>
      </c>
      <c r="B7" s="6">
        <v>405997.02</v>
      </c>
      <c r="C7" s="6">
        <v>0</v>
      </c>
      <c r="D7" s="6">
        <v>405997.02</v>
      </c>
      <c r="E7" s="6">
        <v>70400.149999999994</v>
      </c>
      <c r="F7" s="6">
        <v>70400.149999999994</v>
      </c>
      <c r="G7" s="6">
        <v>335596.87</v>
      </c>
    </row>
    <row r="8" spans="1:7" x14ac:dyDescent="0.2">
      <c r="A8" s="41" t="s">
        <v>136</v>
      </c>
      <c r="B8" s="6">
        <v>373361.15</v>
      </c>
      <c r="C8" s="6">
        <v>-29111.67</v>
      </c>
      <c r="D8" s="6">
        <v>344249.48</v>
      </c>
      <c r="E8" s="6">
        <v>26476.27</v>
      </c>
      <c r="F8" s="6">
        <v>25876.67</v>
      </c>
      <c r="G8" s="6">
        <v>317773.21000000002</v>
      </c>
    </row>
    <row r="9" spans="1:7" x14ac:dyDescent="0.2">
      <c r="A9" s="41" t="s">
        <v>137</v>
      </c>
      <c r="B9" s="6">
        <v>1354911.01</v>
      </c>
      <c r="C9" s="6">
        <v>-68778.52</v>
      </c>
      <c r="D9" s="6">
        <v>1286132.49</v>
      </c>
      <c r="E9" s="6">
        <v>199685.79</v>
      </c>
      <c r="F9" s="6">
        <v>199685.79</v>
      </c>
      <c r="G9" s="6">
        <v>1086446.7</v>
      </c>
    </row>
    <row r="10" spans="1:7" x14ac:dyDescent="0.2">
      <c r="A10" s="41" t="s">
        <v>138</v>
      </c>
      <c r="B10" s="6">
        <v>829385.22</v>
      </c>
      <c r="C10" s="6">
        <v>-2000</v>
      </c>
      <c r="D10" s="6">
        <v>827385.22</v>
      </c>
      <c r="E10" s="6">
        <v>158566.35999999999</v>
      </c>
      <c r="F10" s="6">
        <v>157842.65</v>
      </c>
      <c r="G10" s="6">
        <v>668818.86</v>
      </c>
    </row>
    <row r="11" spans="1:7" x14ac:dyDescent="0.2">
      <c r="A11" s="41" t="s">
        <v>139</v>
      </c>
      <c r="B11" s="6">
        <v>678774.95</v>
      </c>
      <c r="C11" s="6">
        <v>-25000</v>
      </c>
      <c r="D11" s="6">
        <v>653774.94999999995</v>
      </c>
      <c r="E11" s="6">
        <v>118063.89</v>
      </c>
      <c r="F11" s="6">
        <v>117538.88</v>
      </c>
      <c r="G11" s="6">
        <v>535711.06000000006</v>
      </c>
    </row>
    <row r="12" spans="1:7" x14ac:dyDescent="0.2">
      <c r="A12" s="41" t="s">
        <v>140</v>
      </c>
      <c r="B12" s="6">
        <v>167697.79</v>
      </c>
      <c r="C12" s="6">
        <v>-4661.1000000000004</v>
      </c>
      <c r="D12" s="6">
        <v>163036.69</v>
      </c>
      <c r="E12" s="6">
        <v>28673.11</v>
      </c>
      <c r="F12" s="6">
        <v>27725.11</v>
      </c>
      <c r="G12" s="6">
        <v>134363.57999999999</v>
      </c>
    </row>
    <row r="13" spans="1:7" x14ac:dyDescent="0.2">
      <c r="A13" s="41" t="s">
        <v>141</v>
      </c>
      <c r="B13" s="6">
        <v>325500</v>
      </c>
      <c r="C13" s="6">
        <v>-4000</v>
      </c>
      <c r="D13" s="6">
        <v>321500</v>
      </c>
      <c r="E13" s="6">
        <v>63081.85</v>
      </c>
      <c r="F13" s="6">
        <v>59381.56</v>
      </c>
      <c r="G13" s="6">
        <v>258418.15</v>
      </c>
    </row>
    <row r="14" spans="1:7" x14ac:dyDescent="0.2">
      <c r="A14" s="41" t="s">
        <v>142</v>
      </c>
      <c r="B14" s="6">
        <v>50500</v>
      </c>
      <c r="C14" s="6">
        <v>20000</v>
      </c>
      <c r="D14" s="6">
        <v>70500</v>
      </c>
      <c r="E14" s="6">
        <v>19930.27</v>
      </c>
      <c r="F14" s="6">
        <v>19930.27</v>
      </c>
      <c r="G14" s="6">
        <v>50569.73</v>
      </c>
    </row>
    <row r="15" spans="1:7" x14ac:dyDescent="0.2">
      <c r="A15" s="41" t="s">
        <v>143</v>
      </c>
      <c r="B15" s="6">
        <v>165000</v>
      </c>
      <c r="C15" s="6">
        <v>-16000</v>
      </c>
      <c r="D15" s="6">
        <v>149000</v>
      </c>
      <c r="E15" s="6">
        <v>15408.13</v>
      </c>
      <c r="F15" s="6">
        <v>10729.85</v>
      </c>
      <c r="G15" s="6">
        <v>133591.87</v>
      </c>
    </row>
    <row r="16" spans="1:7" x14ac:dyDescent="0.2">
      <c r="A16" s="41" t="s">
        <v>144</v>
      </c>
      <c r="B16" s="6">
        <v>230000</v>
      </c>
      <c r="C16" s="6">
        <v>0</v>
      </c>
      <c r="D16" s="6">
        <v>230000</v>
      </c>
      <c r="E16" s="6">
        <v>0</v>
      </c>
      <c r="F16" s="6">
        <v>0</v>
      </c>
      <c r="G16" s="6">
        <v>230000</v>
      </c>
    </row>
    <row r="17" spans="1:7" x14ac:dyDescent="0.2">
      <c r="A17" s="41" t="s">
        <v>145</v>
      </c>
      <c r="B17" s="6">
        <v>0</v>
      </c>
      <c r="C17" s="6">
        <v>327282.84999999998</v>
      </c>
      <c r="D17" s="6">
        <v>327282.84999999998</v>
      </c>
      <c r="E17" s="6">
        <v>205187.85</v>
      </c>
      <c r="F17" s="6">
        <v>205187.85</v>
      </c>
      <c r="G17" s="6">
        <v>122095</v>
      </c>
    </row>
    <row r="18" spans="1:7" x14ac:dyDescent="0.2">
      <c r="A18" s="41" t="s">
        <v>146</v>
      </c>
      <c r="B18" s="6">
        <v>0</v>
      </c>
      <c r="C18" s="6">
        <v>28097.119999999999</v>
      </c>
      <c r="D18" s="6">
        <v>28097.119999999999</v>
      </c>
      <c r="E18" s="6">
        <v>14776.03</v>
      </c>
      <c r="F18" s="6">
        <v>14776.03</v>
      </c>
      <c r="G18" s="6">
        <v>13321.09</v>
      </c>
    </row>
    <row r="19" spans="1:7" x14ac:dyDescent="0.2">
      <c r="A19" s="41" t="s">
        <v>147</v>
      </c>
      <c r="B19" s="6">
        <v>0</v>
      </c>
      <c r="C19" s="6">
        <v>12500</v>
      </c>
      <c r="D19" s="6">
        <v>12500</v>
      </c>
      <c r="E19" s="6">
        <v>12500</v>
      </c>
      <c r="F19" s="6">
        <v>12500</v>
      </c>
      <c r="G19" s="6">
        <v>0</v>
      </c>
    </row>
    <row r="20" spans="1:7" x14ac:dyDescent="0.2">
      <c r="A20" s="41" t="s">
        <v>148</v>
      </c>
      <c r="B20" s="6">
        <v>0</v>
      </c>
      <c r="C20" s="6">
        <v>159288.74</v>
      </c>
      <c r="D20" s="6">
        <v>159288.74</v>
      </c>
      <c r="E20" s="6">
        <v>111874.73</v>
      </c>
      <c r="F20" s="6">
        <v>111874.73</v>
      </c>
      <c r="G20" s="6">
        <v>47414.01</v>
      </c>
    </row>
    <row r="21" spans="1:7" x14ac:dyDescent="0.2">
      <c r="A21" s="41" t="s">
        <v>149</v>
      </c>
      <c r="B21" s="6">
        <v>0</v>
      </c>
      <c r="C21" s="6">
        <v>79265.289999999994</v>
      </c>
      <c r="D21" s="6">
        <v>79265.289999999994</v>
      </c>
      <c r="E21" s="6">
        <v>28707.32</v>
      </c>
      <c r="F21" s="6">
        <v>28707.32</v>
      </c>
      <c r="G21" s="6">
        <v>50557.97</v>
      </c>
    </row>
    <row r="22" spans="1:7" x14ac:dyDescent="0.2">
      <c r="A22" s="41" t="s">
        <v>150</v>
      </c>
      <c r="B22" s="6">
        <v>0</v>
      </c>
      <c r="C22" s="6">
        <v>39758.36</v>
      </c>
      <c r="D22" s="6">
        <v>39758.36</v>
      </c>
      <c r="E22" s="6">
        <v>19455.54</v>
      </c>
      <c r="F22" s="6">
        <v>19455.54</v>
      </c>
      <c r="G22" s="6">
        <v>20302.82</v>
      </c>
    </row>
    <row r="23" spans="1:7" x14ac:dyDescent="0.2">
      <c r="A23" s="41" t="s">
        <v>151</v>
      </c>
      <c r="B23" s="6">
        <v>0</v>
      </c>
      <c r="C23" s="6">
        <v>5029.1400000000003</v>
      </c>
      <c r="D23" s="6">
        <v>5029.1400000000003</v>
      </c>
      <c r="E23" s="6">
        <v>5029.1400000000003</v>
      </c>
      <c r="F23" s="6">
        <v>5029.1400000000003</v>
      </c>
      <c r="G23" s="6">
        <v>0</v>
      </c>
    </row>
    <row r="24" spans="1:7" x14ac:dyDescent="0.2">
      <c r="A24" s="41"/>
      <c r="B24" s="52"/>
      <c r="C24" s="52"/>
      <c r="D24" s="52"/>
      <c r="E24" s="52"/>
      <c r="F24" s="52"/>
      <c r="G24" s="52"/>
    </row>
    <row r="25" spans="1:7" x14ac:dyDescent="0.2">
      <c r="A25" s="38" t="s">
        <v>125</v>
      </c>
      <c r="B25" s="53">
        <v>6771000</v>
      </c>
      <c r="C25" s="53">
        <v>651221.5</v>
      </c>
      <c r="D25" s="53">
        <v>7422221.5</v>
      </c>
      <c r="E25" s="53">
        <v>1541078.6</v>
      </c>
      <c r="F25" s="53">
        <v>1529903.71</v>
      </c>
      <c r="G25" s="53">
        <v>5881142.9000000004</v>
      </c>
    </row>
    <row r="28" spans="1:7" ht="56.25" customHeight="1" x14ac:dyDescent="0.2">
      <c r="A28" s="44" t="s">
        <v>132</v>
      </c>
      <c r="B28" s="45"/>
      <c r="C28" s="45"/>
      <c r="D28" s="45"/>
      <c r="E28" s="45"/>
      <c r="F28" s="45"/>
      <c r="G28" s="46"/>
    </row>
    <row r="29" spans="1:7" x14ac:dyDescent="0.2">
      <c r="A29" s="22"/>
      <c r="B29" s="24" t="s">
        <v>0</v>
      </c>
      <c r="C29" s="25"/>
      <c r="D29" s="25"/>
      <c r="E29" s="25"/>
      <c r="F29" s="26"/>
      <c r="G29" s="42" t="s">
        <v>7</v>
      </c>
    </row>
    <row r="30" spans="1:7" ht="22.5" x14ac:dyDescent="0.2">
      <c r="A30" s="23" t="s">
        <v>1</v>
      </c>
      <c r="B30" s="3" t="s">
        <v>2</v>
      </c>
      <c r="C30" s="3" t="s">
        <v>3</v>
      </c>
      <c r="D30" s="3" t="s">
        <v>4</v>
      </c>
      <c r="E30" s="3" t="s">
        <v>5</v>
      </c>
      <c r="F30" s="3" t="s">
        <v>6</v>
      </c>
      <c r="G30" s="43"/>
    </row>
    <row r="31" spans="1:7" x14ac:dyDescent="0.2">
      <c r="A31" s="13"/>
      <c r="B31" s="14"/>
      <c r="C31" s="14"/>
      <c r="D31" s="14"/>
      <c r="E31" s="14"/>
      <c r="F31" s="14"/>
      <c r="G31" s="14"/>
    </row>
    <row r="32" spans="1:7" x14ac:dyDescent="0.2">
      <c r="A32" s="28" t="s">
        <v>77</v>
      </c>
      <c r="B32" s="15">
        <v>0</v>
      </c>
      <c r="C32" s="15">
        <v>0</v>
      </c>
      <c r="D32" s="15">
        <v>0</v>
      </c>
      <c r="E32" s="15">
        <v>0</v>
      </c>
      <c r="F32" s="15">
        <v>0</v>
      </c>
      <c r="G32" s="15">
        <v>0</v>
      </c>
    </row>
    <row r="33" spans="1:8" x14ac:dyDescent="0.2">
      <c r="A33" s="28" t="s">
        <v>78</v>
      </c>
      <c r="B33" s="15"/>
      <c r="C33" s="15"/>
      <c r="D33" s="15"/>
      <c r="E33" s="15"/>
      <c r="F33" s="15"/>
      <c r="G33" s="15"/>
    </row>
    <row r="34" spans="1:8" x14ac:dyDescent="0.2">
      <c r="A34" s="28" t="s">
        <v>79</v>
      </c>
      <c r="B34" s="15"/>
      <c r="C34" s="15"/>
      <c r="D34" s="15"/>
      <c r="E34" s="15"/>
      <c r="F34" s="15"/>
      <c r="G34" s="15"/>
    </row>
    <row r="35" spans="1:8" x14ac:dyDescent="0.2">
      <c r="A35" s="28" t="s">
        <v>80</v>
      </c>
      <c r="B35" s="15"/>
      <c r="C35" s="15"/>
      <c r="D35" s="15"/>
      <c r="E35" s="15"/>
      <c r="F35" s="15"/>
      <c r="G35" s="15"/>
    </row>
    <row r="36" spans="1:8" x14ac:dyDescent="0.2">
      <c r="A36" s="2"/>
      <c r="B36" s="16"/>
      <c r="C36" s="16"/>
      <c r="D36" s="16"/>
      <c r="E36" s="16"/>
      <c r="F36" s="16"/>
      <c r="G36" s="16"/>
    </row>
    <row r="37" spans="1:8" x14ac:dyDescent="0.2">
      <c r="A37" s="38" t="s">
        <v>125</v>
      </c>
      <c r="B37" s="11">
        <f>SUM(B32:B35)</f>
        <v>0</v>
      </c>
      <c r="C37" s="11">
        <f t="shared" ref="C37:G37" si="0">SUM(C32:C35)</f>
        <v>0</v>
      </c>
      <c r="D37" s="11">
        <f t="shared" si="0"/>
        <v>0</v>
      </c>
      <c r="E37" s="11">
        <f t="shared" si="0"/>
        <v>0</v>
      </c>
      <c r="F37" s="11">
        <f t="shared" si="0"/>
        <v>0</v>
      </c>
      <c r="G37" s="11">
        <f t="shared" si="0"/>
        <v>0</v>
      </c>
    </row>
    <row r="40" spans="1:8" ht="57.75" customHeight="1" x14ac:dyDescent="0.2">
      <c r="A40" s="44" t="s">
        <v>131</v>
      </c>
      <c r="B40" s="45"/>
      <c r="C40" s="45"/>
      <c r="D40" s="45"/>
      <c r="E40" s="45"/>
      <c r="F40" s="45"/>
      <c r="G40" s="46"/>
    </row>
    <row r="41" spans="1:8" x14ac:dyDescent="0.2">
      <c r="A41" s="22"/>
      <c r="B41" s="24" t="s">
        <v>0</v>
      </c>
      <c r="C41" s="25"/>
      <c r="D41" s="25"/>
      <c r="E41" s="25"/>
      <c r="F41" s="26"/>
      <c r="G41" s="42" t="s">
        <v>7</v>
      </c>
    </row>
    <row r="42" spans="1:8" ht="22.5" x14ac:dyDescent="0.2">
      <c r="A42" s="23" t="s">
        <v>1</v>
      </c>
      <c r="B42" s="3" t="s">
        <v>2</v>
      </c>
      <c r="C42" s="3" t="s">
        <v>3</v>
      </c>
      <c r="D42" s="3" t="s">
        <v>4</v>
      </c>
      <c r="E42" s="3" t="s">
        <v>5</v>
      </c>
      <c r="F42" s="3" t="s">
        <v>6</v>
      </c>
      <c r="G42" s="43"/>
    </row>
    <row r="43" spans="1:8" x14ac:dyDescent="0.2">
      <c r="A43" s="13"/>
      <c r="B43" s="14"/>
      <c r="C43" s="14"/>
      <c r="D43" s="14"/>
      <c r="E43" s="14"/>
      <c r="F43" s="14"/>
      <c r="G43" s="14"/>
    </row>
    <row r="44" spans="1:8" ht="22.5" x14ac:dyDescent="0.2">
      <c r="A44" s="29" t="s">
        <v>81</v>
      </c>
      <c r="B44" s="15">
        <v>6771000</v>
      </c>
      <c r="C44" s="15">
        <v>651221.5</v>
      </c>
      <c r="D44" s="15">
        <v>7422221.5</v>
      </c>
      <c r="E44" s="15">
        <v>1541078.6</v>
      </c>
      <c r="F44" s="15">
        <v>1529903.71</v>
      </c>
      <c r="G44" s="15">
        <v>5881142.9000000004</v>
      </c>
      <c r="H44" s="33"/>
    </row>
    <row r="45" spans="1:8" x14ac:dyDescent="0.2">
      <c r="A45" s="29"/>
      <c r="B45" s="15"/>
      <c r="C45" s="15"/>
      <c r="D45" s="15"/>
      <c r="E45" s="15"/>
      <c r="F45" s="15"/>
      <c r="G45" s="15"/>
      <c r="H45"/>
    </row>
    <row r="46" spans="1:8" x14ac:dyDescent="0.2">
      <c r="A46" s="29" t="s">
        <v>82</v>
      </c>
      <c r="B46" s="15"/>
      <c r="C46" s="15"/>
      <c r="D46" s="15"/>
      <c r="E46" s="15"/>
      <c r="F46" s="15"/>
      <c r="G46" s="15"/>
      <c r="H46"/>
    </row>
    <row r="47" spans="1:8" x14ac:dyDescent="0.2">
      <c r="A47" s="29"/>
      <c r="B47" s="15"/>
      <c r="C47" s="15"/>
      <c r="D47" s="15"/>
      <c r="E47" s="15"/>
      <c r="F47" s="15"/>
      <c r="G47" s="15"/>
      <c r="H47"/>
    </row>
    <row r="48" spans="1:8" ht="22.5" x14ac:dyDescent="0.2">
      <c r="A48" s="29" t="s">
        <v>83</v>
      </c>
      <c r="B48" s="15"/>
      <c r="C48" s="15"/>
      <c r="D48" s="15"/>
      <c r="E48" s="15"/>
      <c r="F48" s="15"/>
      <c r="G48" s="15"/>
      <c r="H48" s="33"/>
    </row>
    <row r="49" spans="1:8" x14ac:dyDescent="0.2">
      <c r="A49" s="29"/>
      <c r="B49" s="15"/>
      <c r="C49" s="15"/>
      <c r="D49" s="15"/>
      <c r="E49" s="15"/>
      <c r="F49" s="15"/>
      <c r="G49" s="15"/>
      <c r="H49"/>
    </row>
    <row r="50" spans="1:8" ht="22.5" x14ac:dyDescent="0.2">
      <c r="A50" s="29" t="s">
        <v>84</v>
      </c>
      <c r="B50" s="15">
        <v>0</v>
      </c>
      <c r="C50" s="15">
        <v>0</v>
      </c>
      <c r="D50" s="15">
        <v>0</v>
      </c>
      <c r="E50" s="15">
        <v>0</v>
      </c>
      <c r="F50" s="15">
        <v>0</v>
      </c>
      <c r="G50" s="15">
        <v>0</v>
      </c>
      <c r="H50" s="33"/>
    </row>
    <row r="51" spans="1:8" x14ac:dyDescent="0.2">
      <c r="A51" s="29"/>
      <c r="B51" s="15"/>
      <c r="C51" s="15"/>
      <c r="D51" s="15"/>
      <c r="E51" s="15"/>
      <c r="F51" s="15"/>
      <c r="G51" s="15"/>
      <c r="H51"/>
    </row>
    <row r="52" spans="1:8" ht="22.5" x14ac:dyDescent="0.2">
      <c r="A52" s="29" t="s">
        <v>85</v>
      </c>
      <c r="B52" s="15">
        <v>0</v>
      </c>
      <c r="C52" s="15">
        <v>0</v>
      </c>
      <c r="D52" s="15">
        <v>0</v>
      </c>
      <c r="E52" s="15">
        <v>0</v>
      </c>
      <c r="F52" s="15">
        <v>0</v>
      </c>
      <c r="G52" s="15">
        <v>0</v>
      </c>
      <c r="H52" s="33"/>
    </row>
    <row r="53" spans="1:8" x14ac:dyDescent="0.2">
      <c r="A53" s="29"/>
      <c r="B53" s="15"/>
      <c r="C53" s="15"/>
      <c r="D53" s="15"/>
      <c r="E53" s="15"/>
      <c r="F53" s="15"/>
      <c r="G53" s="15"/>
      <c r="H53"/>
    </row>
    <row r="54" spans="1:8" ht="22.5" x14ac:dyDescent="0.2">
      <c r="A54" s="29" t="s">
        <v>86</v>
      </c>
      <c r="B54" s="15">
        <v>0</v>
      </c>
      <c r="C54" s="15">
        <v>0</v>
      </c>
      <c r="D54" s="15">
        <v>0</v>
      </c>
      <c r="E54" s="15">
        <v>0</v>
      </c>
      <c r="F54" s="15">
        <v>0</v>
      </c>
      <c r="G54" s="15">
        <v>0</v>
      </c>
      <c r="H54" s="33"/>
    </row>
    <row r="55" spans="1:8" x14ac:dyDescent="0.2">
      <c r="A55" s="29"/>
      <c r="B55" s="15"/>
      <c r="C55" s="15"/>
      <c r="D55" s="15"/>
      <c r="E55" s="15"/>
      <c r="F55" s="15"/>
      <c r="G55" s="15"/>
      <c r="H55"/>
    </row>
    <row r="56" spans="1:8" x14ac:dyDescent="0.2">
      <c r="A56" s="29" t="s">
        <v>87</v>
      </c>
      <c r="B56" s="15">
        <v>0</v>
      </c>
      <c r="C56" s="15">
        <v>0</v>
      </c>
      <c r="D56" s="15">
        <v>0</v>
      </c>
      <c r="E56" s="15">
        <v>0</v>
      </c>
      <c r="F56" s="15">
        <v>0</v>
      </c>
      <c r="G56" s="15">
        <v>0</v>
      </c>
    </row>
    <row r="57" spans="1:8" x14ac:dyDescent="0.2">
      <c r="A57" s="29"/>
      <c r="B57" s="15"/>
      <c r="C57" s="15"/>
      <c r="D57" s="15"/>
      <c r="E57" s="15"/>
      <c r="F57" s="15"/>
      <c r="G57" s="15"/>
    </row>
    <row r="58" spans="1:8" x14ac:dyDescent="0.2">
      <c r="A58" s="29" t="s">
        <v>124</v>
      </c>
      <c r="B58" s="15">
        <v>0</v>
      </c>
      <c r="C58" s="15">
        <v>0</v>
      </c>
      <c r="D58" s="15">
        <v>0</v>
      </c>
      <c r="E58" s="15">
        <v>0</v>
      </c>
      <c r="F58" s="15">
        <v>0</v>
      </c>
      <c r="G58" s="15">
        <v>0</v>
      </c>
      <c r="H58" s="33"/>
    </row>
    <row r="59" spans="1:8" x14ac:dyDescent="0.2">
      <c r="A59" s="30"/>
      <c r="B59" s="16"/>
      <c r="C59" s="16"/>
      <c r="D59" s="16"/>
      <c r="E59" s="16"/>
      <c r="F59" s="16"/>
      <c r="G59" s="16"/>
    </row>
    <row r="60" spans="1:8" x14ac:dyDescent="0.2">
      <c r="A60" s="21" t="s">
        <v>125</v>
      </c>
      <c r="B60" s="11">
        <v>6771000</v>
      </c>
      <c r="C60" s="11">
        <v>651221.5</v>
      </c>
      <c r="D60" s="11">
        <v>7422221.5</v>
      </c>
      <c r="E60" s="11">
        <v>1541078.6</v>
      </c>
      <c r="F60" s="11">
        <v>1529903.71</v>
      </c>
      <c r="G60" s="11">
        <v>5881142.9000000004</v>
      </c>
    </row>
  </sheetData>
  <sheetProtection formatCells="0" formatColumns="0" formatRows="0" insertRows="0" deleteRows="0" autoFilter="0"/>
  <mergeCells count="6">
    <mergeCell ref="G2:G3"/>
    <mergeCell ref="G29:G30"/>
    <mergeCell ref="G41:G42"/>
    <mergeCell ref="A1:G1"/>
    <mergeCell ref="A28:G28"/>
    <mergeCell ref="A40:G40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  <ignoredErrors>
    <ignoredError sqref="B37:G37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showGridLines="0" workbookViewId="0">
      <selection activeCell="A15" sqref="A15"/>
    </sheetView>
  </sheetViews>
  <sheetFormatPr baseColWidth="10" defaultColWidth="12" defaultRowHeight="11.25" x14ac:dyDescent="0.2"/>
  <cols>
    <col min="1" max="1" width="49.1640625" style="1" customWidth="1"/>
    <col min="2" max="7" width="18.33203125" style="1" customWidth="1"/>
    <col min="8" max="16384" width="12" style="1"/>
  </cols>
  <sheetData>
    <row r="1" spans="1:7" ht="58.5" customHeight="1" x14ac:dyDescent="0.2">
      <c r="A1" s="44" t="s">
        <v>129</v>
      </c>
      <c r="B1" s="45"/>
      <c r="C1" s="45"/>
      <c r="D1" s="45"/>
      <c r="E1" s="45"/>
      <c r="F1" s="45"/>
      <c r="G1" s="46"/>
    </row>
    <row r="2" spans="1:7" x14ac:dyDescent="0.2">
      <c r="A2" s="22"/>
      <c r="B2" s="24" t="s">
        <v>0</v>
      </c>
      <c r="C2" s="25"/>
      <c r="D2" s="25"/>
      <c r="E2" s="25"/>
      <c r="F2" s="26"/>
      <c r="G2" s="42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3"/>
    </row>
    <row r="4" spans="1:7" x14ac:dyDescent="0.2">
      <c r="A4" s="31"/>
      <c r="B4" s="8"/>
      <c r="C4" s="8"/>
      <c r="D4" s="8"/>
      <c r="E4" s="8"/>
      <c r="F4" s="8"/>
      <c r="G4" s="8"/>
    </row>
    <row r="5" spans="1:7" x14ac:dyDescent="0.2">
      <c r="A5" s="37" t="s">
        <v>73</v>
      </c>
      <c r="B5" s="5">
        <v>6531000</v>
      </c>
      <c r="C5" s="5">
        <v>651221.5</v>
      </c>
      <c r="D5" s="5">
        <v>7182221.5</v>
      </c>
      <c r="E5" s="5">
        <v>1541078.6</v>
      </c>
      <c r="F5" s="5">
        <v>1529903.71</v>
      </c>
      <c r="G5" s="5">
        <v>5641142.9000000004</v>
      </c>
    </row>
    <row r="6" spans="1:7" x14ac:dyDescent="0.2">
      <c r="A6" s="37"/>
      <c r="B6" s="9"/>
      <c r="C6" s="9"/>
      <c r="D6" s="9"/>
      <c r="E6" s="9"/>
      <c r="F6" s="9"/>
      <c r="G6" s="9"/>
    </row>
    <row r="7" spans="1:7" x14ac:dyDescent="0.2">
      <c r="A7" s="37" t="s">
        <v>74</v>
      </c>
      <c r="B7" s="5">
        <v>240000</v>
      </c>
      <c r="C7" s="9">
        <v>0</v>
      </c>
      <c r="D7" s="5">
        <v>240000</v>
      </c>
      <c r="E7" s="9">
        <v>0</v>
      </c>
      <c r="F7" s="9">
        <v>0</v>
      </c>
      <c r="G7" s="5">
        <v>240000</v>
      </c>
    </row>
    <row r="8" spans="1:7" x14ac:dyDescent="0.2">
      <c r="A8" s="37"/>
      <c r="B8" s="9"/>
      <c r="C8" s="9"/>
      <c r="D8" s="9"/>
      <c r="E8" s="9"/>
      <c r="F8" s="9"/>
      <c r="G8" s="9"/>
    </row>
    <row r="9" spans="1:7" x14ac:dyDescent="0.2">
      <c r="A9" s="37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37"/>
      <c r="B10" s="9"/>
      <c r="C10" s="9"/>
      <c r="D10" s="9"/>
      <c r="E10" s="9"/>
      <c r="F10" s="9"/>
      <c r="G10" s="9"/>
    </row>
    <row r="11" spans="1:7" x14ac:dyDescent="0.2">
      <c r="A11" s="37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37"/>
      <c r="B12" s="9"/>
      <c r="C12" s="9"/>
      <c r="D12" s="9"/>
      <c r="E12" s="9"/>
      <c r="F12" s="9"/>
      <c r="G12" s="9"/>
    </row>
    <row r="13" spans="1:7" x14ac:dyDescent="0.2">
      <c r="A13" s="37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2"/>
      <c r="B14" s="10"/>
      <c r="C14" s="10"/>
      <c r="D14" s="10"/>
      <c r="E14" s="10"/>
      <c r="F14" s="10"/>
      <c r="G14" s="10"/>
    </row>
    <row r="15" spans="1:7" x14ac:dyDescent="0.2">
      <c r="A15" s="39" t="s">
        <v>125</v>
      </c>
      <c r="B15" s="7">
        <v>6771000</v>
      </c>
      <c r="C15" s="7">
        <v>651221.5</v>
      </c>
      <c r="D15" s="7">
        <v>7422221.5</v>
      </c>
      <c r="E15" s="7">
        <v>1541078.6</v>
      </c>
      <c r="F15" s="7">
        <v>1529903.71</v>
      </c>
      <c r="G15" s="7">
        <v>5881142.9000000004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6"/>
  <sheetViews>
    <sheetView showGridLines="0" workbookViewId="0">
      <selection activeCell="C13" sqref="C13"/>
    </sheetView>
  </sheetViews>
  <sheetFormatPr baseColWidth="10" defaultColWidth="12" defaultRowHeight="11.25" x14ac:dyDescent="0.2"/>
  <cols>
    <col min="1" max="1" width="62.83203125" style="1" customWidth="1"/>
    <col min="2" max="2" width="18.33203125" style="1" customWidth="1"/>
    <col min="3" max="3" width="19.83203125" style="1" customWidth="1"/>
    <col min="4" max="7" width="18.33203125" style="1" customWidth="1"/>
    <col min="8" max="16384" width="12" style="1"/>
  </cols>
  <sheetData>
    <row r="1" spans="1:7" ht="58.5" customHeight="1" x14ac:dyDescent="0.2">
      <c r="A1" s="49" t="s">
        <v>128</v>
      </c>
      <c r="B1" s="50"/>
      <c r="C1" s="50"/>
      <c r="D1" s="50"/>
      <c r="E1" s="50"/>
      <c r="F1" s="50"/>
      <c r="G1" s="51"/>
    </row>
    <row r="2" spans="1:7" x14ac:dyDescent="0.2">
      <c r="A2" s="22"/>
      <c r="B2" s="24" t="s">
        <v>0</v>
      </c>
      <c r="C2" s="25"/>
      <c r="D2" s="25"/>
      <c r="E2" s="25"/>
      <c r="F2" s="26"/>
      <c r="G2" s="42" t="s">
        <v>7</v>
      </c>
    </row>
    <row r="3" spans="1:7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3"/>
    </row>
    <row r="4" spans="1:7" x14ac:dyDescent="0.2">
      <c r="A4" s="36" t="s">
        <v>8</v>
      </c>
      <c r="B4" s="4">
        <f>SUM(B5:B11)</f>
        <v>5334935.95</v>
      </c>
      <c r="C4" s="4">
        <f t="shared" ref="C4:G4" si="0">SUM(C5:C11)</f>
        <v>369113.59999999998</v>
      </c>
      <c r="D4" s="4">
        <f t="shared" si="0"/>
        <v>5704049.5499999998</v>
      </c>
      <c r="E4" s="4">
        <f t="shared" si="0"/>
        <v>1084870.08</v>
      </c>
      <c r="F4" s="4">
        <f t="shared" si="0"/>
        <v>1084870.08</v>
      </c>
      <c r="G4" s="4">
        <f t="shared" si="0"/>
        <v>4619179.47</v>
      </c>
    </row>
    <row r="5" spans="1:7" x14ac:dyDescent="0.2">
      <c r="A5" s="34" t="s">
        <v>9</v>
      </c>
      <c r="B5" s="5">
        <v>4415119.42</v>
      </c>
      <c r="C5" s="5">
        <v>106459.5</v>
      </c>
      <c r="D5" s="5">
        <v>4521578.92</v>
      </c>
      <c r="E5" s="5">
        <v>991804.76</v>
      </c>
      <c r="F5" s="5">
        <v>991804.76</v>
      </c>
      <c r="G5" s="5">
        <v>3529774.16</v>
      </c>
    </row>
    <row r="6" spans="1:7" x14ac:dyDescent="0.2">
      <c r="A6" s="34" t="s">
        <v>10</v>
      </c>
      <c r="B6" s="5">
        <v>0</v>
      </c>
      <c r="C6" s="5">
        <v>214776.76</v>
      </c>
      <c r="D6" s="5">
        <v>214776.76</v>
      </c>
      <c r="E6" s="5">
        <v>79782.55</v>
      </c>
      <c r="F6" s="5">
        <v>79782.55</v>
      </c>
      <c r="G6" s="5">
        <v>134994.21</v>
      </c>
    </row>
    <row r="7" spans="1:7" x14ac:dyDescent="0.2">
      <c r="A7" s="34" t="s">
        <v>11</v>
      </c>
      <c r="B7" s="5">
        <v>919816.53</v>
      </c>
      <c r="C7" s="5">
        <v>47877.34</v>
      </c>
      <c r="D7" s="5">
        <v>967693.87</v>
      </c>
      <c r="E7" s="5">
        <v>13282.77</v>
      </c>
      <c r="F7" s="5">
        <v>13282.77</v>
      </c>
      <c r="G7" s="5">
        <v>954411.1</v>
      </c>
    </row>
    <row r="8" spans="1:7" x14ac:dyDescent="0.2">
      <c r="A8" s="34" t="s">
        <v>12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 x14ac:dyDescent="0.2">
      <c r="A9" s="34" t="s">
        <v>13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7" x14ac:dyDescent="0.2">
      <c r="A10" s="34" t="s">
        <v>14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34" t="s">
        <v>15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36" t="s">
        <v>118</v>
      </c>
      <c r="B12" s="5">
        <f>SUM(B13:B21)</f>
        <v>437064.05</v>
      </c>
      <c r="C12" s="5">
        <f t="shared" ref="C12:G12" si="1">SUM(C13:C21)</f>
        <v>98338.9</v>
      </c>
      <c r="D12" s="5">
        <f t="shared" si="1"/>
        <v>535402.94999999995</v>
      </c>
      <c r="E12" s="5">
        <f t="shared" si="1"/>
        <v>175282.08000000002</v>
      </c>
      <c r="F12" s="5">
        <f t="shared" si="1"/>
        <v>164107.19000000003</v>
      </c>
      <c r="G12" s="5">
        <f t="shared" si="1"/>
        <v>360120.87000000005</v>
      </c>
    </row>
    <row r="13" spans="1:7" x14ac:dyDescent="0.2">
      <c r="A13" s="34" t="s">
        <v>16</v>
      </c>
      <c r="B13" s="5">
        <v>66064.05</v>
      </c>
      <c r="C13" s="5">
        <v>33338.9</v>
      </c>
      <c r="D13" s="5">
        <v>99402.95</v>
      </c>
      <c r="E13" s="5">
        <v>36352.53</v>
      </c>
      <c r="F13" s="5">
        <v>36352.53</v>
      </c>
      <c r="G13" s="5">
        <v>63050.42</v>
      </c>
    </row>
    <row r="14" spans="1:7" x14ac:dyDescent="0.2">
      <c r="A14" s="34" t="s">
        <v>17</v>
      </c>
      <c r="B14" s="5">
        <v>90000</v>
      </c>
      <c r="C14" s="5">
        <v>0</v>
      </c>
      <c r="D14" s="5">
        <v>90000</v>
      </c>
      <c r="E14" s="5">
        <v>28303.07</v>
      </c>
      <c r="F14" s="5">
        <v>28303.07</v>
      </c>
      <c r="G14" s="5">
        <v>61696.93</v>
      </c>
    </row>
    <row r="15" spans="1:7" x14ac:dyDescent="0.2">
      <c r="A15" s="34" t="s">
        <v>18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34" t="s">
        <v>19</v>
      </c>
      <c r="B16" s="5">
        <v>37000</v>
      </c>
      <c r="C16" s="5">
        <v>-37000</v>
      </c>
      <c r="D16" s="5">
        <v>0</v>
      </c>
      <c r="E16" s="5">
        <v>0</v>
      </c>
      <c r="F16" s="5">
        <v>0</v>
      </c>
      <c r="G16" s="5">
        <v>0</v>
      </c>
    </row>
    <row r="17" spans="1:7" x14ac:dyDescent="0.2">
      <c r="A17" s="34" t="s">
        <v>20</v>
      </c>
      <c r="B17" s="5">
        <v>95000</v>
      </c>
      <c r="C17" s="5">
        <v>54000</v>
      </c>
      <c r="D17" s="5">
        <v>149000</v>
      </c>
      <c r="E17" s="5">
        <v>54643.75</v>
      </c>
      <c r="F17" s="5">
        <v>54643.75</v>
      </c>
      <c r="G17" s="5">
        <v>94356.25</v>
      </c>
    </row>
    <row r="18" spans="1:7" x14ac:dyDescent="0.2">
      <c r="A18" s="34" t="s">
        <v>21</v>
      </c>
      <c r="B18" s="5">
        <v>124000</v>
      </c>
      <c r="C18" s="5">
        <v>30000</v>
      </c>
      <c r="D18" s="5">
        <v>154000</v>
      </c>
      <c r="E18" s="5">
        <v>53038.19</v>
      </c>
      <c r="F18" s="5">
        <v>41863.300000000003</v>
      </c>
      <c r="G18" s="5">
        <v>100961.81</v>
      </c>
    </row>
    <row r="19" spans="1:7" x14ac:dyDescent="0.2">
      <c r="A19" s="34" t="s">
        <v>22</v>
      </c>
      <c r="B19" s="5">
        <v>20000</v>
      </c>
      <c r="C19" s="5">
        <v>10000</v>
      </c>
      <c r="D19" s="5">
        <v>30000</v>
      </c>
      <c r="E19" s="5">
        <v>0</v>
      </c>
      <c r="F19" s="5">
        <v>0</v>
      </c>
      <c r="G19" s="5">
        <v>30000</v>
      </c>
    </row>
    <row r="20" spans="1:7" x14ac:dyDescent="0.2">
      <c r="A20" s="34" t="s">
        <v>23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34" t="s">
        <v>24</v>
      </c>
      <c r="B21" s="5">
        <v>5000</v>
      </c>
      <c r="C21" s="5">
        <v>8000</v>
      </c>
      <c r="D21" s="5">
        <v>13000</v>
      </c>
      <c r="E21" s="5">
        <v>2944.54</v>
      </c>
      <c r="F21" s="5">
        <v>2944.54</v>
      </c>
      <c r="G21" s="5">
        <v>10055.459999999999</v>
      </c>
    </row>
    <row r="22" spans="1:7" x14ac:dyDescent="0.2">
      <c r="A22" s="36" t="s">
        <v>25</v>
      </c>
      <c r="B22" s="5">
        <f>SUM(B23:B31)</f>
        <v>603000</v>
      </c>
      <c r="C22" s="5">
        <f t="shared" ref="C22:G22" si="2">SUM(C23:C31)</f>
        <v>171269</v>
      </c>
      <c r="D22" s="5">
        <f t="shared" si="2"/>
        <v>774269</v>
      </c>
      <c r="E22" s="5">
        <f t="shared" si="2"/>
        <v>243426.44</v>
      </c>
      <c r="F22" s="5">
        <f t="shared" si="2"/>
        <v>243426.44</v>
      </c>
      <c r="G22" s="5">
        <f t="shared" si="2"/>
        <v>530842.56000000006</v>
      </c>
    </row>
    <row r="23" spans="1:7" x14ac:dyDescent="0.2">
      <c r="A23" s="34" t="s">
        <v>26</v>
      </c>
      <c r="B23" s="5">
        <v>113000</v>
      </c>
      <c r="C23" s="5">
        <v>1991.92</v>
      </c>
      <c r="D23" s="5">
        <v>114991.92</v>
      </c>
      <c r="E23" s="5">
        <v>23007.45</v>
      </c>
      <c r="F23" s="5">
        <v>23007.45</v>
      </c>
      <c r="G23" s="5">
        <v>91984.47</v>
      </c>
    </row>
    <row r="24" spans="1:7" x14ac:dyDescent="0.2">
      <c r="A24" s="34" t="s">
        <v>27</v>
      </c>
      <c r="B24" s="5">
        <v>16000</v>
      </c>
      <c r="C24" s="5">
        <v>1200</v>
      </c>
      <c r="D24" s="5">
        <v>17200</v>
      </c>
      <c r="E24" s="5">
        <v>3600</v>
      </c>
      <c r="F24" s="5">
        <v>3600</v>
      </c>
      <c r="G24" s="5">
        <v>13600</v>
      </c>
    </row>
    <row r="25" spans="1:7" x14ac:dyDescent="0.2">
      <c r="A25" s="34" t="s">
        <v>28</v>
      </c>
      <c r="B25" s="5">
        <v>45000</v>
      </c>
      <c r="C25" s="5">
        <v>32000</v>
      </c>
      <c r="D25" s="5">
        <v>77000</v>
      </c>
      <c r="E25" s="5">
        <v>29243.599999999999</v>
      </c>
      <c r="F25" s="5">
        <v>29243.599999999999</v>
      </c>
      <c r="G25" s="5">
        <v>47756.4</v>
      </c>
    </row>
    <row r="26" spans="1:7" x14ac:dyDescent="0.2">
      <c r="A26" s="34" t="s">
        <v>29</v>
      </c>
      <c r="B26" s="5">
        <v>51500</v>
      </c>
      <c r="C26" s="5">
        <v>24000</v>
      </c>
      <c r="D26" s="5">
        <v>75500</v>
      </c>
      <c r="E26" s="5">
        <v>20626.27</v>
      </c>
      <c r="F26" s="5">
        <v>20626.27</v>
      </c>
      <c r="G26" s="5">
        <v>54873.73</v>
      </c>
    </row>
    <row r="27" spans="1:7" x14ac:dyDescent="0.2">
      <c r="A27" s="34" t="s">
        <v>30</v>
      </c>
      <c r="B27" s="5">
        <v>118000</v>
      </c>
      <c r="C27" s="5">
        <v>32534.37</v>
      </c>
      <c r="D27" s="5">
        <v>150534.37</v>
      </c>
      <c r="E27" s="5">
        <v>37707.040000000001</v>
      </c>
      <c r="F27" s="5">
        <v>37707.040000000001</v>
      </c>
      <c r="G27" s="5">
        <v>112827.33</v>
      </c>
    </row>
    <row r="28" spans="1:7" x14ac:dyDescent="0.2">
      <c r="A28" s="34" t="s">
        <v>126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7" x14ac:dyDescent="0.2">
      <c r="A29" s="34" t="s">
        <v>31</v>
      </c>
      <c r="B29" s="5">
        <v>20000</v>
      </c>
      <c r="C29" s="5">
        <v>-8047.33</v>
      </c>
      <c r="D29" s="5">
        <v>11952.67</v>
      </c>
      <c r="E29" s="5">
        <v>2363.16</v>
      </c>
      <c r="F29" s="5">
        <v>2363.16</v>
      </c>
      <c r="G29" s="5">
        <v>9589.51</v>
      </c>
    </row>
    <row r="30" spans="1:7" x14ac:dyDescent="0.2">
      <c r="A30" s="34" t="s">
        <v>32</v>
      </c>
      <c r="B30" s="5">
        <v>84000</v>
      </c>
      <c r="C30" s="5">
        <v>75090.039999999994</v>
      </c>
      <c r="D30" s="5">
        <v>159090.04</v>
      </c>
      <c r="E30" s="5">
        <v>103170.92</v>
      </c>
      <c r="F30" s="5">
        <v>103170.92</v>
      </c>
      <c r="G30" s="5">
        <v>55919.12</v>
      </c>
    </row>
    <row r="31" spans="1:7" x14ac:dyDescent="0.2">
      <c r="A31" s="34" t="s">
        <v>33</v>
      </c>
      <c r="B31" s="5">
        <v>155500</v>
      </c>
      <c r="C31" s="5">
        <v>12500</v>
      </c>
      <c r="D31" s="5">
        <v>168000</v>
      </c>
      <c r="E31" s="5">
        <v>23708</v>
      </c>
      <c r="F31" s="5">
        <v>23708</v>
      </c>
      <c r="G31" s="5">
        <v>144292</v>
      </c>
    </row>
    <row r="32" spans="1:7" x14ac:dyDescent="0.2">
      <c r="A32" s="36" t="s">
        <v>119</v>
      </c>
      <c r="B32" s="5">
        <f>SUM(B33:B41)</f>
        <v>156000</v>
      </c>
      <c r="C32" s="5">
        <f t="shared" ref="C32:G32" si="3">SUM(C33:C41)</f>
        <v>12500</v>
      </c>
      <c r="D32" s="5">
        <f t="shared" si="3"/>
        <v>168500</v>
      </c>
      <c r="E32" s="5">
        <f t="shared" si="3"/>
        <v>37500</v>
      </c>
      <c r="F32" s="5">
        <f t="shared" si="3"/>
        <v>37500</v>
      </c>
      <c r="G32" s="5">
        <f t="shared" si="3"/>
        <v>131000</v>
      </c>
    </row>
    <row r="33" spans="1:7" x14ac:dyDescent="0.2">
      <c r="A33" s="34" t="s">
        <v>34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 x14ac:dyDescent="0.2">
      <c r="A34" s="34" t="s">
        <v>35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34" t="s">
        <v>36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34" t="s">
        <v>37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7" x14ac:dyDescent="0.2">
      <c r="A37" s="34" t="s">
        <v>38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 x14ac:dyDescent="0.2">
      <c r="A38" s="34" t="s">
        <v>39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34" t="s">
        <v>40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34" t="s">
        <v>41</v>
      </c>
      <c r="B40" s="5">
        <v>156000</v>
      </c>
      <c r="C40" s="5">
        <v>12500</v>
      </c>
      <c r="D40" s="5">
        <v>168500</v>
      </c>
      <c r="E40" s="5">
        <v>37500</v>
      </c>
      <c r="F40" s="5">
        <v>37500</v>
      </c>
      <c r="G40" s="5">
        <v>131000</v>
      </c>
    </row>
    <row r="41" spans="1:7" x14ac:dyDescent="0.2">
      <c r="A41" s="34" t="s">
        <v>42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36" t="s">
        <v>120</v>
      </c>
      <c r="B42" s="5">
        <f>SUM(B43:B51)</f>
        <v>10000</v>
      </c>
      <c r="C42" s="5">
        <f t="shared" ref="C42:G42" si="4">SUM(C43:C51)</f>
        <v>0</v>
      </c>
      <c r="D42" s="5">
        <f t="shared" si="4"/>
        <v>10000</v>
      </c>
      <c r="E42" s="5">
        <f t="shared" si="4"/>
        <v>0</v>
      </c>
      <c r="F42" s="5">
        <f t="shared" si="4"/>
        <v>0</v>
      </c>
      <c r="G42" s="5">
        <f t="shared" si="4"/>
        <v>10000</v>
      </c>
    </row>
    <row r="43" spans="1:7" x14ac:dyDescent="0.2">
      <c r="A43" s="34" t="s">
        <v>43</v>
      </c>
      <c r="B43" s="5">
        <v>10000</v>
      </c>
      <c r="C43" s="5">
        <v>0</v>
      </c>
      <c r="D43" s="5">
        <v>10000</v>
      </c>
      <c r="E43" s="5">
        <v>0</v>
      </c>
      <c r="F43" s="5">
        <v>0</v>
      </c>
      <c r="G43" s="5">
        <v>10000</v>
      </c>
    </row>
    <row r="44" spans="1:7" x14ac:dyDescent="0.2">
      <c r="A44" s="34" t="s">
        <v>44</v>
      </c>
      <c r="B44" s="5">
        <v>0</v>
      </c>
      <c r="C44" s="5">
        <v>0</v>
      </c>
      <c r="D44" s="5">
        <v>0</v>
      </c>
      <c r="E44" s="5">
        <v>0</v>
      </c>
      <c r="F44" s="5">
        <v>0</v>
      </c>
      <c r="G44" s="5">
        <v>0</v>
      </c>
    </row>
    <row r="45" spans="1:7" x14ac:dyDescent="0.2">
      <c r="A45" s="34" t="s">
        <v>45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</row>
    <row r="46" spans="1:7" x14ac:dyDescent="0.2">
      <c r="A46" s="34" t="s">
        <v>46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</row>
    <row r="47" spans="1:7" x14ac:dyDescent="0.2">
      <c r="A47" s="34" t="s">
        <v>47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34" t="s">
        <v>48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</row>
    <row r="49" spans="1:7" x14ac:dyDescent="0.2">
      <c r="A49" s="34" t="s">
        <v>49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34" t="s">
        <v>50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 x14ac:dyDescent="0.2">
      <c r="A51" s="34" t="s">
        <v>51</v>
      </c>
      <c r="B51" s="5">
        <v>0</v>
      </c>
      <c r="C51" s="5">
        <v>0</v>
      </c>
      <c r="D51" s="5">
        <v>0</v>
      </c>
      <c r="E51" s="5">
        <v>0</v>
      </c>
      <c r="F51" s="5">
        <v>0</v>
      </c>
      <c r="G51" s="5">
        <v>0</v>
      </c>
    </row>
    <row r="52" spans="1:7" x14ac:dyDescent="0.2">
      <c r="A52" s="36" t="s">
        <v>52</v>
      </c>
      <c r="B52" s="5">
        <f>SUM(B53:B55)</f>
        <v>0</v>
      </c>
      <c r="C52" s="5">
        <f t="shared" ref="C52:G52" si="5">SUM(C53:C55)</f>
        <v>0</v>
      </c>
      <c r="D52" s="5">
        <f t="shared" si="5"/>
        <v>0</v>
      </c>
      <c r="E52" s="5">
        <f t="shared" si="5"/>
        <v>0</v>
      </c>
      <c r="F52" s="5">
        <f t="shared" si="5"/>
        <v>0</v>
      </c>
      <c r="G52" s="5">
        <f t="shared" si="5"/>
        <v>0</v>
      </c>
    </row>
    <row r="53" spans="1:7" x14ac:dyDescent="0.2">
      <c r="A53" s="34" t="s">
        <v>53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7" x14ac:dyDescent="0.2">
      <c r="A54" s="34" t="s">
        <v>54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</row>
    <row r="55" spans="1:7" x14ac:dyDescent="0.2">
      <c r="A55" s="34" t="s">
        <v>55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36" t="s">
        <v>121</v>
      </c>
      <c r="B56" s="5">
        <f>SUM(B57:B63)</f>
        <v>0</v>
      </c>
      <c r="C56" s="5">
        <f t="shared" ref="C56:G56" si="6">SUM(C57:C63)</f>
        <v>0</v>
      </c>
      <c r="D56" s="5">
        <f t="shared" si="6"/>
        <v>0</v>
      </c>
      <c r="E56" s="5">
        <f t="shared" si="6"/>
        <v>0</v>
      </c>
      <c r="F56" s="5">
        <f t="shared" si="6"/>
        <v>0</v>
      </c>
      <c r="G56" s="5">
        <f t="shared" si="6"/>
        <v>0</v>
      </c>
    </row>
    <row r="57" spans="1:7" x14ac:dyDescent="0.2">
      <c r="A57" s="34" t="s">
        <v>127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34" t="s">
        <v>56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34" t="s">
        <v>57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34" t="s">
        <v>58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34" t="s">
        <v>59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34" t="s">
        <v>60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34" t="s">
        <v>61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36" t="s">
        <v>122</v>
      </c>
      <c r="B64" s="5">
        <f>SUM(B65:B67)</f>
        <v>230000</v>
      </c>
      <c r="C64" s="5">
        <f t="shared" ref="C64:G64" si="7">SUM(C65:C67)</f>
        <v>0</v>
      </c>
      <c r="D64" s="5">
        <f t="shared" si="7"/>
        <v>230000</v>
      </c>
      <c r="E64" s="5">
        <f t="shared" si="7"/>
        <v>0</v>
      </c>
      <c r="F64" s="5">
        <f t="shared" si="7"/>
        <v>0</v>
      </c>
      <c r="G64" s="5">
        <f t="shared" si="7"/>
        <v>230000</v>
      </c>
    </row>
    <row r="65" spans="1:7" x14ac:dyDescent="0.2">
      <c r="A65" s="34" t="s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34" t="s">
        <v>63</v>
      </c>
      <c r="B66" s="5">
        <v>230000</v>
      </c>
      <c r="C66" s="5">
        <v>0</v>
      </c>
      <c r="D66" s="5">
        <v>230000</v>
      </c>
      <c r="E66" s="5">
        <v>0</v>
      </c>
      <c r="F66" s="5">
        <v>0</v>
      </c>
      <c r="G66" s="5">
        <v>230000</v>
      </c>
    </row>
    <row r="67" spans="1:7" x14ac:dyDescent="0.2">
      <c r="A67" s="34" t="s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36" t="s">
        <v>65</v>
      </c>
      <c r="B68" s="5">
        <f>SUM(B69:B75)</f>
        <v>0</v>
      </c>
      <c r="C68" s="5">
        <f t="shared" ref="C68:G68" si="8">SUM(C69:C75)</f>
        <v>0</v>
      </c>
      <c r="D68" s="5">
        <f t="shared" si="8"/>
        <v>0</v>
      </c>
      <c r="E68" s="5">
        <f t="shared" si="8"/>
        <v>0</v>
      </c>
      <c r="F68" s="5">
        <f t="shared" si="8"/>
        <v>0</v>
      </c>
      <c r="G68" s="5">
        <f t="shared" si="8"/>
        <v>0</v>
      </c>
    </row>
    <row r="69" spans="1:7" x14ac:dyDescent="0.2">
      <c r="A69" s="34" t="s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34" t="s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34" t="s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34" t="s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34" t="s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34" t="s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35" t="s">
        <v>72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40" t="s">
        <v>125</v>
      </c>
      <c r="B76" s="7">
        <v>6771000</v>
      </c>
      <c r="C76" s="7">
        <v>651221.5</v>
      </c>
      <c r="D76" s="7">
        <v>7422221.5</v>
      </c>
      <c r="E76" s="7">
        <v>1541078.6</v>
      </c>
      <c r="F76" s="7">
        <v>1529903.71</v>
      </c>
      <c r="G76" s="7">
        <v>5881142.9000000004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  <ignoredErrors>
    <ignoredError sqref="B4:G67 B69:G76" unlockedFormula="1"/>
    <ignoredError sqref="B68:G68" formulaRange="1" unlocked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1"/>
  <sheetViews>
    <sheetView showGridLines="0" workbookViewId="0">
      <selection activeCell="A41" sqref="A41"/>
    </sheetView>
  </sheetViews>
  <sheetFormatPr baseColWidth="10" defaultColWidth="12" defaultRowHeight="11.25" x14ac:dyDescent="0.2"/>
  <cols>
    <col min="1" max="1" width="65.83203125" style="1" customWidth="1"/>
    <col min="2" max="7" width="18.33203125" style="1" customWidth="1"/>
    <col min="8" max="16384" width="12" style="1"/>
  </cols>
  <sheetData>
    <row r="1" spans="1:8" ht="54.75" customHeight="1" x14ac:dyDescent="0.2">
      <c r="A1" s="44" t="s">
        <v>130</v>
      </c>
      <c r="B1" s="47"/>
      <c r="C1" s="47"/>
      <c r="D1" s="47"/>
      <c r="E1" s="47"/>
      <c r="F1" s="47"/>
      <c r="G1" s="48"/>
    </row>
    <row r="2" spans="1:8" x14ac:dyDescent="0.2">
      <c r="A2" s="22"/>
      <c r="B2" s="24" t="s">
        <v>0</v>
      </c>
      <c r="C2" s="25"/>
      <c r="D2" s="25"/>
      <c r="E2" s="25"/>
      <c r="F2" s="26"/>
      <c r="G2" s="42" t="s">
        <v>7</v>
      </c>
    </row>
    <row r="3" spans="1:8" ht="24.95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3"/>
    </row>
    <row r="4" spans="1:8" x14ac:dyDescent="0.2">
      <c r="A4" s="20"/>
      <c r="B4" s="4"/>
      <c r="C4" s="4"/>
      <c r="D4" s="4"/>
      <c r="E4" s="4"/>
      <c r="F4" s="4"/>
      <c r="G4" s="4"/>
    </row>
    <row r="5" spans="1:8" x14ac:dyDescent="0.2">
      <c r="A5" s="18" t="s">
        <v>88</v>
      </c>
      <c r="B5" s="5">
        <v>2971869.88</v>
      </c>
      <c r="C5" s="5">
        <v>500931.26</v>
      </c>
      <c r="D5" s="5">
        <v>3472801.14</v>
      </c>
      <c r="E5" s="5">
        <v>816638.32</v>
      </c>
      <c r="F5" s="5">
        <v>812938.03</v>
      </c>
      <c r="G5" s="5">
        <v>2656162.8199999998</v>
      </c>
    </row>
    <row r="6" spans="1:8" x14ac:dyDescent="0.2">
      <c r="A6" s="27" t="s">
        <v>89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</row>
    <row r="7" spans="1:8" x14ac:dyDescent="0.2">
      <c r="A7" s="27" t="s">
        <v>90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</row>
    <row r="8" spans="1:8" x14ac:dyDescent="0.2">
      <c r="A8" s="27" t="s">
        <v>123</v>
      </c>
      <c r="B8" s="5">
        <v>2515372.86</v>
      </c>
      <c r="C8" s="5">
        <v>452834.14</v>
      </c>
      <c r="D8" s="5">
        <v>2968207</v>
      </c>
      <c r="E8" s="5">
        <v>711531.87</v>
      </c>
      <c r="F8" s="5">
        <v>707831.58</v>
      </c>
      <c r="G8" s="5">
        <v>2256675.13</v>
      </c>
    </row>
    <row r="9" spans="1:8" x14ac:dyDescent="0.2">
      <c r="A9" s="27" t="s">
        <v>91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8" x14ac:dyDescent="0.2">
      <c r="A10" s="27" t="s">
        <v>92</v>
      </c>
      <c r="B10" s="5">
        <v>456497.02</v>
      </c>
      <c r="C10" s="5">
        <v>48097.120000000003</v>
      </c>
      <c r="D10" s="5">
        <v>504594.14</v>
      </c>
      <c r="E10" s="5">
        <v>105106.45</v>
      </c>
      <c r="F10" s="5">
        <v>105106.45</v>
      </c>
      <c r="G10" s="5">
        <v>399487.69</v>
      </c>
    </row>
    <row r="11" spans="1:8" x14ac:dyDescent="0.2">
      <c r="A11" s="27" t="s">
        <v>93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8" x14ac:dyDescent="0.2">
      <c r="A12" s="27" t="s">
        <v>94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</row>
    <row r="13" spans="1:8" x14ac:dyDescent="0.2">
      <c r="A13" s="27" t="s">
        <v>33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</row>
    <row r="14" spans="1:8" x14ac:dyDescent="0.2">
      <c r="A14" s="19"/>
      <c r="B14" s="5"/>
      <c r="C14" s="5"/>
      <c r="D14" s="5"/>
      <c r="E14" s="5"/>
      <c r="F14" s="5"/>
      <c r="G14" s="5"/>
      <c r="H14"/>
    </row>
    <row r="15" spans="1:8" x14ac:dyDescent="0.2">
      <c r="A15" s="18" t="s">
        <v>95</v>
      </c>
      <c r="B15" s="5">
        <v>3799130.12</v>
      </c>
      <c r="C15" s="5">
        <v>150290.23999999999</v>
      </c>
      <c r="D15" s="5">
        <v>3949420.36</v>
      </c>
      <c r="E15" s="5">
        <v>724440.28</v>
      </c>
      <c r="F15" s="5">
        <v>716965.68</v>
      </c>
      <c r="G15" s="5">
        <v>3224980.08</v>
      </c>
    </row>
    <row r="16" spans="1:8" x14ac:dyDescent="0.2">
      <c r="A16" s="27" t="s">
        <v>96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</row>
    <row r="17" spans="1:8" x14ac:dyDescent="0.2">
      <c r="A17" s="27" t="s">
        <v>97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</row>
    <row r="18" spans="1:8" x14ac:dyDescent="0.2">
      <c r="A18" s="27" t="s">
        <v>98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</row>
    <row r="19" spans="1:8" x14ac:dyDescent="0.2">
      <c r="A19" s="27" t="s">
        <v>99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</row>
    <row r="20" spans="1:8" x14ac:dyDescent="0.2">
      <c r="A20" s="27" t="s">
        <v>100</v>
      </c>
      <c r="B20" s="5">
        <v>1059385.22</v>
      </c>
      <c r="C20" s="5">
        <v>77265.289999999994</v>
      </c>
      <c r="D20" s="5">
        <v>1136650.51</v>
      </c>
      <c r="E20" s="5">
        <v>187273.68</v>
      </c>
      <c r="F20" s="5">
        <v>186549.97</v>
      </c>
      <c r="G20" s="5">
        <v>949376.83</v>
      </c>
    </row>
    <row r="21" spans="1:8" x14ac:dyDescent="0.2">
      <c r="A21" s="27" t="s">
        <v>101</v>
      </c>
      <c r="B21" s="5">
        <v>2572047.11</v>
      </c>
      <c r="C21" s="5">
        <v>72656.91</v>
      </c>
      <c r="D21" s="5">
        <v>2644704.02</v>
      </c>
      <c r="E21" s="5">
        <v>503464.35</v>
      </c>
      <c r="F21" s="5">
        <v>497661.46</v>
      </c>
      <c r="G21" s="5">
        <v>2141239.67</v>
      </c>
    </row>
    <row r="22" spans="1:8" x14ac:dyDescent="0.2">
      <c r="A22" s="27" t="s">
        <v>102</v>
      </c>
      <c r="B22" s="5">
        <v>167697.79</v>
      </c>
      <c r="C22" s="5">
        <v>368.04</v>
      </c>
      <c r="D22" s="5">
        <v>168065.83</v>
      </c>
      <c r="E22" s="5">
        <v>33702.25</v>
      </c>
      <c r="F22" s="5">
        <v>32754.25</v>
      </c>
      <c r="G22" s="5">
        <v>134363.57999999999</v>
      </c>
    </row>
    <row r="23" spans="1:8" x14ac:dyDescent="0.2">
      <c r="A23" s="19"/>
      <c r="B23" s="5"/>
      <c r="C23" s="5"/>
      <c r="D23" s="5"/>
      <c r="E23" s="5"/>
      <c r="F23" s="5"/>
      <c r="G23" s="5"/>
      <c r="H23"/>
    </row>
    <row r="24" spans="1:8" x14ac:dyDescent="0.2">
      <c r="A24" s="18" t="s">
        <v>103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8" x14ac:dyDescent="0.2">
      <c r="A25" s="27" t="s">
        <v>104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</row>
    <row r="26" spans="1:8" x14ac:dyDescent="0.2">
      <c r="A26" s="27" t="s">
        <v>105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</row>
    <row r="27" spans="1:8" x14ac:dyDescent="0.2">
      <c r="A27" s="27" t="s">
        <v>106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</row>
    <row r="28" spans="1:8" x14ac:dyDescent="0.2">
      <c r="A28" s="27" t="s">
        <v>107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8" x14ac:dyDescent="0.2">
      <c r="A29" s="27" t="s">
        <v>108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</row>
    <row r="30" spans="1:8" x14ac:dyDescent="0.2">
      <c r="A30" s="27" t="s">
        <v>109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</row>
    <row r="31" spans="1:8" x14ac:dyDescent="0.2">
      <c r="A31" s="27" t="s">
        <v>110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</row>
    <row r="32" spans="1:8" x14ac:dyDescent="0.2">
      <c r="A32" s="27" t="s">
        <v>111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</row>
    <row r="33" spans="1:8" x14ac:dyDescent="0.2">
      <c r="A33" s="27" t="s">
        <v>112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8" x14ac:dyDescent="0.2">
      <c r="A34" s="19"/>
      <c r="B34" s="5"/>
      <c r="C34" s="5"/>
      <c r="D34" s="5"/>
      <c r="E34" s="5"/>
      <c r="F34" s="5"/>
      <c r="G34" s="5"/>
      <c r="H34"/>
    </row>
    <row r="35" spans="1:8" x14ac:dyDescent="0.2">
      <c r="A35" s="18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8" x14ac:dyDescent="0.2">
      <c r="A36" s="27" t="s">
        <v>114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8" ht="22.5" x14ac:dyDescent="0.2">
      <c r="A37" s="27" t="s">
        <v>115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8" x14ac:dyDescent="0.2">
      <c r="A38" s="27" t="s">
        <v>116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8" x14ac:dyDescent="0.2">
      <c r="A39" s="27" t="s">
        <v>117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8" x14ac:dyDescent="0.2">
      <c r="A40" s="19"/>
      <c r="B40" s="5"/>
      <c r="C40" s="5"/>
      <c r="D40" s="5"/>
      <c r="E40" s="5"/>
      <c r="F40" s="5"/>
      <c r="G40" s="5"/>
    </row>
    <row r="41" spans="1:8" x14ac:dyDescent="0.2">
      <c r="A41" s="21" t="s">
        <v>125</v>
      </c>
      <c r="B41" s="11">
        <v>6771000</v>
      </c>
      <c r="C41" s="11">
        <v>651221.5</v>
      </c>
      <c r="D41" s="11">
        <v>7422221.5</v>
      </c>
      <c r="E41" s="11">
        <v>1541078.6</v>
      </c>
      <c r="F41" s="11">
        <v>1529903.71</v>
      </c>
      <c r="G41" s="11">
        <v>5881142.9000000004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user</cp:lastModifiedBy>
  <cp:revision/>
  <dcterms:created xsi:type="dcterms:W3CDTF">2014-02-10T03:37:14Z</dcterms:created>
  <dcterms:modified xsi:type="dcterms:W3CDTF">2026-04-27T16:37:55Z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