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77D4324B-E6C7-4167-AD86-13F8EB9E4758}" xr6:coauthVersionLast="47" xr6:coauthVersionMax="47" xr10:uidLastSave="{00000000-0000-0000-0000-000000000000}"/>
  <bookViews>
    <workbookView xWindow="1425" yWindow="1425" windowWidth="21600" windowHeight="11295" xr2:uid="{00000000-000D-0000-FFFF-FFFF00000000}"/>
  </bookViews>
  <sheets>
    <sheet name="FFF" sheetId="1" r:id="rId1"/>
  </sheets>
  <definedNames>
    <definedName name="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B39" i="1" s="1"/>
  <c r="D39" i="1" l="1"/>
  <c r="C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<sst xmlns="http://schemas.openxmlformats.org/spreadsheetml/2006/main" count="44" uniqueCount="36">
  <si>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</si>
  <si>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</si>
  <si>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</si>
  <si>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</si>
  <si>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</si>
  <si>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</si>
  <si>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</si>
  <si>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</si>
  <si>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</si>
  <si>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</si>
  <si>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</si>
  <si>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</si>
  <si>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</si>
  <si>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</si>
  <si>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</si>
  <si>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</si>
  <si>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</si>
  <si>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</si>
  <si>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</si>
  <si>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</si>
  <si>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</si>
  <si>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</si>
  <si>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</si>
  <si>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</si>
  <si>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</si>
  <si>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</si>
  <si>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</si>
  <si>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</si>
  <si>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</si>
  <si>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</si>
  <si>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</si>
  <si>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</si>
  <si>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</si>
  <si>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</si>
  <si>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</si>
  <si>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COMISION MUNICIPAL DEL DEPORTE DE DR MORA, GTO
FLUJO DE FONDOS 
 DEL 01 DE ENERO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</si>
</sst>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zoomScaleNormal="100" workbookViewId="0">
      <selection activeCell="A36" sqref="A36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0</v>
      </c>
      <c r="C3" s="19">
        <f t="shared" ref="C3:D3" si="0">SUM(C4:C13)</f>
        <v>0</v>
      </c>
      <c r="D3" s="2">
        <f t="shared" si="0"/>
        <v>0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0</v>
      </c>
      <c r="D8" s="3">
        <v>0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0</v>
      </c>
      <c r="C12" s="20">
        <v>0</v>
      </c>
      <c r="D12" s="3">
        <v>0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1575000</v>
      </c>
      <c r="C14" s="21">
        <f t="shared" ref="C14:D14" si="1">SUM(C15:C23)</f>
        <v>342604.18999999994</v>
      </c>
      <c r="D14" s="4">
        <f t="shared" si="1"/>
        <v>344552.99</v>
      </c>
    </row>
    <row r="15" spans="1:5" x14ac:dyDescent="0.2">
      <c r="A15" s="14" t="s">
        <v>16</v>
      </c>
      <c r="B15" s="20">
        <v>1175027.56</v>
      </c>
      <c r="C15" s="20">
        <v>269673.48</v>
      </c>
      <c r="D15" s="3">
        <v>269673.48</v>
      </c>
      <c r="E15" s="32"/>
    </row>
    <row r="16" spans="1:5" x14ac:dyDescent="0.2">
      <c r="A16" s="14" t="s">
        <v>17</v>
      </c>
      <c r="B16" s="20">
        <v>208932.8</v>
      </c>
      <c r="C16" s="20">
        <v>60160.350000000006</v>
      </c>
      <c r="D16" s="3">
        <v>62109.15</v>
      </c>
      <c r="E16" s="31"/>
    </row>
    <row r="17" spans="1:5" x14ac:dyDescent="0.2">
      <c r="A17" s="14" t="s">
        <v>18</v>
      </c>
      <c r="B17" s="20">
        <v>172542.51</v>
      </c>
      <c r="C17" s="20">
        <v>12770.36</v>
      </c>
      <c r="D17" s="3">
        <v>12770.36</v>
      </c>
      <c r="E17" s="32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31"/>
    </row>
    <row r="19" spans="1:5" x14ac:dyDescent="0.2">
      <c r="A19" s="14" t="s">
        <v>19</v>
      </c>
      <c r="B19" s="20">
        <v>18497.13</v>
      </c>
      <c r="C19" s="20">
        <v>0</v>
      </c>
      <c r="D19" s="3">
        <v>0</v>
      </c>
      <c r="E19" s="32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-1575000</v>
      </c>
      <c r="C24" s="22">
        <f>C3-C14</f>
        <v>-342604.18999999994</v>
      </c>
      <c r="D24" s="5">
        <f>D3-D14</f>
        <v>-344552.99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-1575000</v>
      </c>
      <c r="C27" s="19">
        <f>SUM(C28:C34)</f>
        <v>-342604.19</v>
      </c>
      <c r="D27" s="2">
        <f>SUM(D28:D34)</f>
        <v>-344552.99</v>
      </c>
    </row>
    <row r="28" spans="1:5" x14ac:dyDescent="0.2">
      <c r="A28" s="11" t="s">
        <v>26</v>
      </c>
      <c r="B28" s="23">
        <v>-1909.01</v>
      </c>
      <c r="C28" s="23">
        <v>-287.68</v>
      </c>
      <c r="D28" s="16">
        <v>-5644.56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-1573090.99</v>
      </c>
      <c r="C31" s="23">
        <v>-316973.2</v>
      </c>
      <c r="D31" s="16">
        <v>-313565.12</v>
      </c>
      <c r="E31" s="33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3"/>
    </row>
    <row r="33" spans="1:5" x14ac:dyDescent="0.2">
      <c r="A33" s="11" t="s">
        <v>31</v>
      </c>
      <c r="B33" s="23">
        <v>0</v>
      </c>
      <c r="C33" s="23">
        <v>0</v>
      </c>
      <c r="D33" s="16">
        <v>0</v>
      </c>
      <c r="E33" s="33"/>
    </row>
    <row r="34" spans="1:5" x14ac:dyDescent="0.2">
      <c r="A34" s="11" t="s">
        <v>32</v>
      </c>
      <c r="B34" s="23">
        <v>0</v>
      </c>
      <c r="C34" s="23">
        <v>-25343.31</v>
      </c>
      <c r="D34" s="16">
        <v>-25343.31</v>
      </c>
      <c r="E34" s="33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-1575000</v>
      </c>
      <c r="C39" s="25">
        <f t="shared" ref="C39:D39" si="2">C27+C35</f>
        <v>-342604.19</v>
      </c>
      <c r="D39" s="18">
        <f t="shared" si="2"/>
        <v>-344552.99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dcterms:created xsi:type="dcterms:W3CDTF">2017-12-20T04:54:53Z</dcterms:created>
  <dcterms:modified xsi:type="dcterms:W3CDTF">2026-04-30T02:12:28Z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