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19425" windowHeight="10305"/>
  </bookViews>
  <sheets>
    <sheet name="FFF" sheetId="1" r:id="rId1"/>
  </sheets>
  <definedNames>
    <definedName name="Print_Area" localSheetId="0">FFF!$A$1:$D$41</definedName>
  </definedNames>
  <calcPr calcId="162913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<sst xmlns="http://schemas.openxmlformats.org/spreadsheetml/2006/main" count="44" uniqueCount="36">
  <si>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</si>
  <si>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</si>
  <si>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</si>
  <si>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</si>
  <si>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</si>
  <si>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</si>
  <si>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</si>
  <si>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</si>
  <si>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</si>
  <si>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</si>
  <si>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</si>
  <si>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</si>
  <si>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</si>
  <si>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</si>
  <si>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</si>
  <si>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</si>
  <si>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</si>
  <si>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</si>
  <si>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</si>
  <si>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</si>
  <si>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</si>
  <si>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</si>
  <si>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</si>
  <si>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</si>
  <si>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</si>
  <si>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</si>
  <si>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</si>
  <si>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</si>
  <si>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</si>
  <si>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</si>
  <si>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</si>
  <si>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</si>
  <si>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</si>
  <si>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</si>
  <si>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</si>
  <si>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DE AGUA POTABLE Y ALCANTARILLADO DE DOCTOR MORA, GTO.
FLUJO DE FONDOS 
 DEL 01 DE ENERO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</si>
</sst>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showGridLines="0" tabSelected="1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8608443.4399999995</v>
      </c>
      <c r="C3" s="19">
        <f t="shared" ref="C3:D3" si="0">SUM(C4:C13)</f>
        <v>2342491.1300000004</v>
      </c>
      <c r="D3" s="2">
        <f t="shared" si="0"/>
        <v>2342491.1300000004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102.49</v>
      </c>
      <c r="D8" s="3">
        <v>102.49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8608443.4399999995</v>
      </c>
      <c r="C10" s="20">
        <v>2342388.64</v>
      </c>
      <c r="D10" s="3">
        <v>2342388.64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8608443.4399999995</v>
      </c>
      <c r="C14" s="21">
        <f t="shared" ref="C14:D14" si="1">SUM(C15:C23)</f>
        <v>1746372.24</v>
      </c>
      <c r="D14" s="4">
        <f t="shared" si="1"/>
        <v>1746372.24</v>
      </c>
    </row>
    <row r="15" spans="1:5" x14ac:dyDescent="0.2">
      <c r="A15" s="14" t="s">
        <v>16</v>
      </c>
      <c r="B15" s="20">
        <v>3713453.77</v>
      </c>
      <c r="C15" s="20">
        <v>555504.71</v>
      </c>
      <c r="D15" s="3">
        <v>555504.71</v>
      </c>
      <c r="E15" s="32"/>
    </row>
    <row r="16" spans="1:5" x14ac:dyDescent="0.2">
      <c r="A16" s="14" t="s">
        <v>17</v>
      </c>
      <c r="B16" s="20">
        <v>788282.95</v>
      </c>
      <c r="C16" s="20">
        <v>194414.77999999997</v>
      </c>
      <c r="D16" s="3">
        <v>194414.77999999997</v>
      </c>
      <c r="E16" s="31"/>
    </row>
    <row r="17" spans="1:5" x14ac:dyDescent="0.2">
      <c r="A17" s="14" t="s">
        <v>18</v>
      </c>
      <c r="B17" s="20">
        <v>3811706.7199999997</v>
      </c>
      <c r="C17" s="20">
        <v>982287.95000000007</v>
      </c>
      <c r="D17" s="3">
        <v>982287.95000000007</v>
      </c>
      <c r="E17" s="32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31"/>
    </row>
    <row r="19" spans="1:5" x14ac:dyDescent="0.2">
      <c r="A19" s="14" t="s">
        <v>19</v>
      </c>
      <c r="B19" s="20">
        <v>45000</v>
      </c>
      <c r="C19" s="20">
        <v>14164.8</v>
      </c>
      <c r="D19" s="3">
        <v>14164.8</v>
      </c>
      <c r="E19" s="32"/>
    </row>
    <row r="20" spans="1:5" x14ac:dyDescent="0.2">
      <c r="A20" s="14" t="s">
        <v>20</v>
      </c>
      <c r="B20" s="20">
        <v>250000</v>
      </c>
      <c r="C20" s="20">
        <v>0</v>
      </c>
      <c r="D20" s="3">
        <v>0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596118.89000000036</v>
      </c>
      <c r="D24" s="5">
        <f>D3-D14</f>
        <v>596118.89000000036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202377.54000000004</v>
      </c>
      <c r="C27" s="19">
        <f>SUM(C28:C34)</f>
        <v>1788700.3499999996</v>
      </c>
      <c r="D27" s="2">
        <f>SUM(D28:D34)</f>
        <v>1788700.3499999996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202377.54000000004</v>
      </c>
      <c r="C31" s="23">
        <v>1788700.3499999996</v>
      </c>
      <c r="D31" s="16">
        <v>1788700.3499999996</v>
      </c>
      <c r="E31" s="33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3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3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3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202377.54000000004</v>
      </c>
      <c r="C39" s="25">
        <f t="shared" ref="C39:D39" si="2">C27+C35</f>
        <v>1788700.3499999996</v>
      </c>
      <c r="D39" s="18">
        <f t="shared" si="2"/>
        <v>1788700.3499999996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2017-12-20T04:54:53Z</dcterms:created>
  <dcterms:modified xsi:type="dcterms:W3CDTF">2026-04-30T19:45:46Z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