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SIRET\Primero Trimestre\012026\"/>
    </mc:Choice>
  </mc:AlternateContent>
  <xr:revisionPtr revIDLastSave="0" documentId="13_ncr:1_{99FB38FF-4462-416C-B888-55B5AF77388A}" xr6:coauthVersionLast="47" xr6:coauthVersionMax="47" xr10:uidLastSave="{00000000-0000-0000-0000-000000000000}"/>
  <bookViews>
    <workbookView xWindow="-120" yWindow="-120" windowWidth="29040" windowHeight="15720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<sst xmlns="http://schemas.openxmlformats.org/spreadsheetml/2006/main" count="183" uniqueCount="135">
  <si>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</si>
  <si>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</si>
  <si>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</si>
  <si>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</si>
  <si>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</si>
  <si>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</si>
  <si>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</si>
  <si>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</si>
  <si>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</si>
  <si>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</si>
  <si>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</si>
  <si>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</si>
  <si>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</si>
  <si>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</si>
  <si>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</si>
  <si>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</si>
  <si>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</si>
  <si>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</si>
  <si>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</si>
  <si>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</si>
  <si>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</si>
  <si>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</si>
  <si>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</si>
  <si>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</si>
  <si>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</si>
  <si>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</si>
  <si>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</si>
  <si>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</si>
  <si>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</si>
  <si>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</si>
  <si>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</si>
  <si>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</si>
  <si>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</si>
  <si>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</si>
  <si>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</si>
  <si>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</si>
  <si>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</si>
  <si>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</si>
  <si>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</si>
  <si>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</si>
  <si>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</si>
  <si>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</si>
  <si>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</si>
  <si>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</si>
  <si>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</si>
  <si>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</si>
  <si>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</si>
  <si>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</si>
  <si>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</si>
  <si>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</si>
  <si>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</si>
  <si>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</si>
  <si>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</si>
  <si>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</si>
  <si>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</si>
  <si>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</si>
  <si>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</si>
  <si>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</si>
  <si>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</si>
  <si>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</si>
  <si>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</si>
  <si>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</si>
  <si>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</si>
  <si>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</si>
  <si>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</si>
  <si>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</si>
  <si>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</si>
  <si>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</si>
  <si>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</si>
  <si>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</si>
  <si>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</si>
  <si>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</si>
  <si>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</si>
  <si>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</si>
  <si>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</si>
  <si>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</si>
  <si>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</si>
  <si>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</si>
  <si>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</si>
  <si>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</si>
  <si>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</si>
  <si>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</si>
  <si>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</si>
  <si>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</si>
  <si>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</si>
  <si>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</si>
  <si>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</si>
  <si>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</si>
  <si>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</si>
  <si>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</si>
  <si>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</si>
  <si>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</si>
  <si>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</si>
  <si>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</si>
  <si>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</si>
  <si>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</si>
  <si>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</si>
  <si>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</si>
  <si>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</si>
  <si>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</si>
  <si>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</si>
  <si>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</si>
  <si>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</si>
  <si>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</si>
  <si>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</si>
  <si>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</si>
  <si>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</si>
  <si>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</si>
  <si>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</si>
  <si>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</si>
  <si>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</si>
  <si>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</si>
  <si>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</si>
  <si>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</si>
  <si>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</si>
  <si>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</si>
  <si>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</si>
  <si>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</si>
  <si>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</si>
  <si>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</si>
  <si>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</si>
  <si>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</si>
  <si>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</si>
  <si>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</si>
  <si>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</si>
  <si>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</si>
  <si>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</si>
  <si>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</si>
  <si>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COMISION MUNICIPAL DEL DEPORTE DE DR MORA, GTO
ESTADO ANALÍTICO DEL EJERCICIO DEL PRESUPUESTO DE EGRESOS POR OBJETO DEL GASTO (CAPÍTULO Y CONCEPTO)
DEL 1 DE ENERO DEL 2026 AL 31 DE MARZO DEL 2026
(Cifras en pesos)</t>
  </si>
  <si>
    <t>COMISION MUNICIPAL DEL DEPORTE DE DR MORA, GTO
ESTADO ANALÍTICO DEL EJERCICIO DEL PRESUPUESTO DE EGRESOS 
CLASIFICACIÓN ECONÓMICA (POR TIPO DE GASTO)
DEL 1 DE ENERO DEL 2026 AL 31 DE MARZO DEL 2026
(Cifras en pesos)</t>
  </si>
  <si>
    <t>COMISION MUNICIPAL DEL DEPORTE DE DR MORA, GTO
ESTADO ANALÍTICO DEL EJERCICIO DEL PRESUPUESTO DE EGRESOS 
CLASIFICACIÓN FUNCIONAL (FINALIDAD Y FUNCIÓN)
 DEL 01 DE ENERO DEL 2026 AL 31 DE MARZO DEL 2026
(Cifras en pesos)</t>
  </si>
  <si>
    <t>SECTOR PARAESTATAL DEL GOBIERNO MUNICIPAL DE COMISION MUNICIPAL DEL DEPORTE DE DR MORA, GTO
ESTADO ANALÍTICO DEL EJERCICIO DEL PRESUPUESTO DE EGRESOS 
CLASIFICACIÓN ADMINISTRATIVA
DEL 1 DE ENERO DEL 2026 AL 31 DE MARZO DEL 2026
(Cifras en pesos)</t>
  </si>
  <si>
    <t>GOBIERNO MUNICIPAL DE COMISION MUNICIPAL DEL DEPORTE DE DR MORA, GTO
ESTADO ANALÍTICO DEL EJERCICIO DEL PRESUPUESTO DE EGRESOS 
CLASIFICACIÓN ADMINISTRATIVA
DEL 1 DE ENERO DEL 2026 AL 31 DE MARZO DEL 2026
(Cifras en pesos)</t>
  </si>
  <si>
    <t>COMISION MUNICIPAL DEL DEPORTE DE DR MORA, GTO
ESTADO ANALÍTICO DEL EJERCICIO DEL PRESUPUESTO DE EGRESOS 
CLASIFICACIÓN ADMINISTRATIVA
DEL 1 DE ENERO DEL 2026 AL 31 DE MARZO DEL 2026
(Cifras en pesos)</t>
  </si>
  <si>
    <t>00001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</si>
</sst>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opLeftCell="A20" workbookViewId="0">
      <selection activeCell="A28" sqref="A28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8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12"/>
      <c r="B4" s="17"/>
      <c r="C4" s="17"/>
      <c r="D4" s="17"/>
      <c r="E4" s="17"/>
      <c r="F4" s="17"/>
      <c r="G4" s="17"/>
    </row>
    <row r="5" spans="1:8" x14ac:dyDescent="0.2">
      <c r="A5" s="28" t="s">
        <v>76</v>
      </c>
      <c r="B5" s="5"/>
      <c r="C5" s="5"/>
      <c r="D5" s="5"/>
      <c r="E5" s="5"/>
      <c r="F5" s="5"/>
      <c r="G5" s="5"/>
    </row>
    <row r="6" spans="1:8" x14ac:dyDescent="0.2">
      <c r="A6" s="28" t="s">
        <v>134</v>
      </c>
      <c r="B6" s="6">
        <v>1575000</v>
      </c>
      <c r="C6" s="6">
        <v>0</v>
      </c>
      <c r="D6" s="6">
        <v>1575000</v>
      </c>
      <c r="E6" s="6">
        <v>342604.19</v>
      </c>
      <c r="F6" s="6">
        <v>344552.99</v>
      </c>
      <c r="G6" s="6">
        <v>1232395.81</v>
      </c>
    </row>
    <row r="7" spans="1:8" s="38" customFormat="1" x14ac:dyDescent="0.2">
      <c r="A7" s="56"/>
      <c r="B7" s="6"/>
      <c r="C7" s="6"/>
      <c r="D7" s="6"/>
      <c r="E7" s="6"/>
      <c r="F7" s="6"/>
      <c r="G7" s="6"/>
    </row>
    <row r="8" spans="1:8" x14ac:dyDescent="0.2">
      <c r="A8" s="50" t="s">
        <v>125</v>
      </c>
      <c r="B8" s="11"/>
      <c r="C8" s="11"/>
      <c r="D8" s="11"/>
      <c r="E8" s="11"/>
      <c r="F8" s="11"/>
      <c r="G8" s="11"/>
    </row>
    <row r="9" spans="1:8" x14ac:dyDescent="0.2">
      <c r="B9" s="57">
        <v>1575000</v>
      </c>
      <c r="C9" s="1">
        <v>0</v>
      </c>
      <c r="D9" s="57">
        <v>1575000</v>
      </c>
      <c r="E9" s="57">
        <v>342604.19</v>
      </c>
      <c r="F9" s="57">
        <v>344552.99</v>
      </c>
      <c r="G9" s="57">
        <v>1232395.81</v>
      </c>
    </row>
    <row r="11" spans="1:8" ht="56.25" customHeight="1" x14ac:dyDescent="0.2">
      <c r="A11" s="60" t="s">
        <v>132</v>
      </c>
      <c r="B11" s="61"/>
      <c r="C11" s="61"/>
      <c r="D11" s="61"/>
      <c r="E11" s="61"/>
      <c r="F11" s="61"/>
      <c r="G11" s="62"/>
    </row>
    <row r="12" spans="1:8" x14ac:dyDescent="0.2">
      <c r="A12" s="22"/>
      <c r="B12" s="24" t="s">
        <v>0</v>
      </c>
      <c r="C12" s="25"/>
      <c r="D12" s="25"/>
      <c r="E12" s="25"/>
      <c r="F12" s="26"/>
      <c r="G12" s="58" t="s">
        <v>7</v>
      </c>
    </row>
    <row r="13" spans="1:8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59"/>
    </row>
    <row r="14" spans="1:8" x14ac:dyDescent="0.2">
      <c r="A14" s="13"/>
      <c r="B14" s="14"/>
      <c r="C14" s="14"/>
      <c r="D14" s="14"/>
      <c r="E14" s="14"/>
      <c r="F14" s="14"/>
      <c r="G14" s="14"/>
    </row>
    <row r="15" spans="1:8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6"/>
    </row>
    <row r="16" spans="1:8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50" t="s">
        <v>125</v>
      </c>
      <c r="B20" s="11">
        <f>SUM(B15:B18)</f>
        <v>0</v>
      </c>
      <c r="C20" s="44">
        <f t="shared" ref="C20:G20" si="0">SUM(C15:C18)</f>
        <v>0</v>
      </c>
      <c r="D20" s="44">
        <f t="shared" si="0"/>
        <v>0</v>
      </c>
      <c r="E20" s="44">
        <f t="shared" si="0"/>
        <v>0</v>
      </c>
      <c r="F20" s="44">
        <f t="shared" si="0"/>
        <v>0</v>
      </c>
      <c r="G20" s="44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60" t="s">
        <v>131</v>
      </c>
      <c r="B23" s="61"/>
      <c r="C23" s="61"/>
      <c r="D23" s="61"/>
      <c r="E23" s="61"/>
      <c r="F23" s="61"/>
      <c r="G23" s="62"/>
    </row>
    <row r="24" spans="1:8" x14ac:dyDescent="0.2">
      <c r="A24" s="22"/>
      <c r="B24" s="24" t="s">
        <v>0</v>
      </c>
      <c r="C24" s="25"/>
      <c r="D24" s="25"/>
      <c r="E24" s="25"/>
      <c r="F24" s="26"/>
      <c r="G24" s="58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59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9"/>
    </row>
    <row r="28" spans="1:8" x14ac:dyDescent="0.2">
      <c r="A28" s="29"/>
      <c r="B28" s="15"/>
      <c r="C28" s="15"/>
      <c r="D28" s="15"/>
      <c r="E28" s="15"/>
      <c r="F28" s="15"/>
      <c r="G28" s="15"/>
      <c r="H28" s="37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 s="37"/>
    </row>
    <row r="30" spans="1:8" x14ac:dyDescent="0.2">
      <c r="A30" s="29"/>
      <c r="B30" s="15"/>
      <c r="C30" s="15"/>
      <c r="D30" s="15"/>
      <c r="E30" s="15"/>
      <c r="F30" s="15"/>
      <c r="G30" s="15"/>
      <c r="H30" s="37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9"/>
    </row>
    <row r="32" spans="1:8" x14ac:dyDescent="0.2">
      <c r="A32" s="29"/>
      <c r="B32" s="15"/>
      <c r="C32" s="15"/>
      <c r="D32" s="15"/>
      <c r="E32" s="15"/>
      <c r="F32" s="15"/>
      <c r="G32" s="15"/>
      <c r="H32" s="37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9"/>
    </row>
    <row r="34" spans="1:8" x14ac:dyDescent="0.2">
      <c r="A34" s="29"/>
      <c r="B34" s="15"/>
      <c r="C34" s="15"/>
      <c r="D34" s="15"/>
      <c r="E34" s="15"/>
      <c r="F34" s="15"/>
      <c r="G34" s="15"/>
      <c r="H34" s="37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9"/>
    </row>
    <row r="36" spans="1:8" x14ac:dyDescent="0.2">
      <c r="A36" s="29"/>
      <c r="B36" s="15"/>
      <c r="C36" s="15"/>
      <c r="D36" s="15"/>
      <c r="E36" s="15"/>
      <c r="F36" s="15"/>
      <c r="G36" s="15"/>
      <c r="H36" s="37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9"/>
    </row>
    <row r="38" spans="1:8" x14ac:dyDescent="0.2">
      <c r="A38" s="29"/>
      <c r="B38" s="15"/>
      <c r="C38" s="15"/>
      <c r="D38" s="15"/>
      <c r="E38" s="15"/>
      <c r="F38" s="15"/>
      <c r="G38" s="15"/>
      <c r="H38" s="37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38"/>
    </row>
    <row r="40" spans="1:8" s="38" customFormat="1" x14ac:dyDescent="0.2">
      <c r="A40" s="29"/>
      <c r="B40" s="15"/>
      <c r="C40" s="15"/>
      <c r="D40" s="15"/>
      <c r="E40" s="15"/>
      <c r="F40" s="15"/>
      <c r="G40" s="15"/>
    </row>
    <row r="41" spans="1:8" s="38" customFormat="1" x14ac:dyDescent="0.2">
      <c r="A41" s="51" t="s">
        <v>124</v>
      </c>
      <c r="B41" s="15">
        <v>1575000</v>
      </c>
      <c r="C41" s="15">
        <v>0</v>
      </c>
      <c r="D41" s="15">
        <v>1575000</v>
      </c>
      <c r="E41" s="15">
        <v>342604.19</v>
      </c>
      <c r="F41" s="15">
        <v>344552.99</v>
      </c>
      <c r="G41" s="15">
        <v>1232395.81</v>
      </c>
      <c r="H41" s="39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1575000</v>
      </c>
      <c r="C43" s="44">
        <v>0</v>
      </c>
      <c r="D43" s="44">
        <v>1575000</v>
      </c>
      <c r="E43" s="44">
        <v>342604.19</v>
      </c>
      <c r="F43" s="44">
        <v>344552.99</v>
      </c>
      <c r="G43" s="44">
        <v>1232395.81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5" sqref="A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1556502.87</v>
      </c>
      <c r="C5" s="9">
        <v>0</v>
      </c>
      <c r="D5" s="5">
        <v>1556502.87</v>
      </c>
      <c r="E5" s="5">
        <v>342604.19</v>
      </c>
      <c r="F5" s="5">
        <v>344552.99</v>
      </c>
      <c r="G5" s="5">
        <v>1213898.68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18497.13</v>
      </c>
      <c r="C7" s="9">
        <v>0</v>
      </c>
      <c r="D7" s="5">
        <v>18497.13</v>
      </c>
      <c r="E7" s="9">
        <v>0</v>
      </c>
      <c r="F7" s="9">
        <v>0</v>
      </c>
      <c r="G7" s="5">
        <v>18497.13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1575000</v>
      </c>
      <c r="C15" s="43">
        <v>0</v>
      </c>
      <c r="D15" s="43">
        <v>1575000</v>
      </c>
      <c r="E15" s="43">
        <v>342604.19</v>
      </c>
      <c r="F15" s="43">
        <v>344552.99</v>
      </c>
      <c r="G15" s="43">
        <v>1232395.81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6"/>
  <sheetViews>
    <sheetView showGridLines="0" tabSelected="1" workbookViewId="0">
      <selection activeCell="A6" sqref="A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47" t="s">
        <v>8</v>
      </c>
      <c r="B4" s="33">
        <f>SUM(B5:B11)</f>
        <v>1175027.56</v>
      </c>
      <c r="C4" s="33">
        <f t="shared" ref="C4:G4" si="0">SUM(C5:C11)</f>
        <v>54619.509999999995</v>
      </c>
      <c r="D4" s="33">
        <f t="shared" si="0"/>
        <v>1229647.07</v>
      </c>
      <c r="E4" s="33">
        <f t="shared" si="0"/>
        <v>269673.48</v>
      </c>
      <c r="F4" s="33">
        <f t="shared" si="0"/>
        <v>269673.48</v>
      </c>
      <c r="G4" s="33">
        <f t="shared" si="0"/>
        <v>959973.59000000008</v>
      </c>
    </row>
    <row r="5" spans="1:8" x14ac:dyDescent="0.2">
      <c r="A5" s="45" t="s">
        <v>9</v>
      </c>
      <c r="B5" s="34">
        <v>948664.65</v>
      </c>
      <c r="C5" s="5">
        <v>0</v>
      </c>
      <c r="D5" s="5">
        <v>948664.65</v>
      </c>
      <c r="E5" s="5">
        <v>193305.47</v>
      </c>
      <c r="F5" s="5">
        <v>193305.47</v>
      </c>
      <c r="G5" s="5">
        <v>755359.18</v>
      </c>
      <c r="H5" s="57"/>
    </row>
    <row r="6" spans="1:8" x14ac:dyDescent="0.2">
      <c r="A6" s="45" t="s">
        <v>10</v>
      </c>
      <c r="B6" s="34">
        <v>19200</v>
      </c>
      <c r="C6" s="5">
        <v>-19200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45" t="s">
        <v>11</v>
      </c>
      <c r="B7" s="34">
        <v>194415.91</v>
      </c>
      <c r="C7" s="5">
        <v>0</v>
      </c>
      <c r="D7" s="5">
        <v>194415.91</v>
      </c>
      <c r="E7" s="5">
        <v>2548.5</v>
      </c>
      <c r="F7" s="5">
        <v>2548.5</v>
      </c>
      <c r="G7" s="5">
        <v>191867.41</v>
      </c>
      <c r="H7" s="57"/>
    </row>
    <row r="8" spans="1:8" x14ac:dyDescent="0.2">
      <c r="A8" s="45" t="s">
        <v>12</v>
      </c>
      <c r="B8" s="34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8" x14ac:dyDescent="0.2">
      <c r="A9" s="45" t="s">
        <v>13</v>
      </c>
      <c r="B9" s="34">
        <v>12747</v>
      </c>
      <c r="C9" s="5">
        <v>73819.509999999995</v>
      </c>
      <c r="D9" s="5">
        <v>86566.51</v>
      </c>
      <c r="E9" s="5">
        <v>73819.509999999995</v>
      </c>
      <c r="F9" s="5">
        <v>73819.509999999995</v>
      </c>
      <c r="G9" s="5">
        <v>12747</v>
      </c>
      <c r="H9" s="57"/>
    </row>
    <row r="10" spans="1:8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8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47" t="s">
        <v>118</v>
      </c>
      <c r="B12" s="34">
        <f>SUM(B13:B21)</f>
        <v>208932.8</v>
      </c>
      <c r="C12" s="34">
        <f t="shared" ref="C12:G12" si="1">SUM(C13:C21)</f>
        <v>-35619.51</v>
      </c>
      <c r="D12" s="34">
        <f t="shared" si="1"/>
        <v>173313.28999999998</v>
      </c>
      <c r="E12" s="34">
        <f t="shared" si="1"/>
        <v>62109.15</v>
      </c>
      <c r="F12" s="34">
        <f t="shared" si="1"/>
        <v>62109.15</v>
      </c>
      <c r="G12" s="34">
        <f t="shared" si="1"/>
        <v>111204.14</v>
      </c>
      <c r="H12" s="57"/>
    </row>
    <row r="13" spans="1:8" x14ac:dyDescent="0.2">
      <c r="A13" s="45" t="s">
        <v>16</v>
      </c>
      <c r="B13" s="34">
        <v>49715.88</v>
      </c>
      <c r="C13" s="5">
        <v>-10000</v>
      </c>
      <c r="D13" s="5">
        <v>39715.879999999997</v>
      </c>
      <c r="E13" s="5">
        <v>6977.89</v>
      </c>
      <c r="F13" s="5">
        <v>6977.89</v>
      </c>
      <c r="G13" s="5">
        <v>32737.99</v>
      </c>
      <c r="H13" s="57"/>
    </row>
    <row r="14" spans="1:8" x14ac:dyDescent="0.2">
      <c r="A14" s="45" t="s">
        <v>17</v>
      </c>
      <c r="B14" s="34">
        <v>902.38</v>
      </c>
      <c r="C14" s="5">
        <v>0</v>
      </c>
      <c r="D14" s="5">
        <v>902.38</v>
      </c>
      <c r="E14" s="5">
        <v>0</v>
      </c>
      <c r="F14" s="5">
        <v>0</v>
      </c>
      <c r="G14" s="5">
        <v>902.38</v>
      </c>
      <c r="H14" s="57"/>
    </row>
    <row r="15" spans="1:8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7"/>
    </row>
    <row r="16" spans="1:8" x14ac:dyDescent="0.2">
      <c r="A16" s="45" t="s">
        <v>19</v>
      </c>
      <c r="B16" s="34">
        <v>44549.61</v>
      </c>
      <c r="C16" s="5">
        <v>0</v>
      </c>
      <c r="D16" s="5">
        <v>44549.61</v>
      </c>
      <c r="E16" s="5">
        <v>29438.48</v>
      </c>
      <c r="F16" s="5">
        <v>29438.48</v>
      </c>
      <c r="G16" s="5">
        <v>15111.13</v>
      </c>
      <c r="H16" s="57"/>
    </row>
    <row r="17" spans="1:8" x14ac:dyDescent="0.2">
      <c r="A17" s="45" t="s">
        <v>20</v>
      </c>
      <c r="B17" s="34">
        <v>1953</v>
      </c>
      <c r="C17" s="5">
        <v>0</v>
      </c>
      <c r="D17" s="5">
        <v>1953</v>
      </c>
      <c r="E17" s="5">
        <v>0</v>
      </c>
      <c r="F17" s="5">
        <v>0</v>
      </c>
      <c r="G17" s="5">
        <v>1953</v>
      </c>
      <c r="H17" s="57"/>
    </row>
    <row r="18" spans="1:8" x14ac:dyDescent="0.2">
      <c r="A18" s="45" t="s">
        <v>21</v>
      </c>
      <c r="B18" s="34">
        <v>56341.16</v>
      </c>
      <c r="C18" s="5">
        <v>-15619.51</v>
      </c>
      <c r="D18" s="5">
        <v>40721.65</v>
      </c>
      <c r="E18" s="5">
        <v>10340.280000000001</v>
      </c>
      <c r="F18" s="5">
        <v>10340.280000000001</v>
      </c>
      <c r="G18" s="5">
        <v>30381.37</v>
      </c>
      <c r="H18" s="57"/>
    </row>
    <row r="19" spans="1:8" x14ac:dyDescent="0.2">
      <c r="A19" s="45" t="s">
        <v>22</v>
      </c>
      <c r="B19" s="34">
        <v>55470.77</v>
      </c>
      <c r="C19" s="5">
        <v>-10000</v>
      </c>
      <c r="D19" s="5">
        <v>45470.77</v>
      </c>
      <c r="E19" s="5">
        <v>15352.5</v>
      </c>
      <c r="F19" s="5">
        <v>15352.5</v>
      </c>
      <c r="G19" s="5">
        <v>30118.27</v>
      </c>
      <c r="H19" s="57"/>
    </row>
    <row r="20" spans="1:8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8" x14ac:dyDescent="0.2">
      <c r="A21" s="45" t="s">
        <v>24</v>
      </c>
      <c r="B21" s="34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8" x14ac:dyDescent="0.2">
      <c r="A22" s="47" t="s">
        <v>25</v>
      </c>
      <c r="B22" s="34">
        <f>SUM(B23:B31)</f>
        <v>172542.51</v>
      </c>
      <c r="C22" s="34">
        <f t="shared" ref="C22:G22" si="2">SUM(C23:C31)</f>
        <v>-19000</v>
      </c>
      <c r="D22" s="34">
        <f t="shared" si="2"/>
        <v>153542.51</v>
      </c>
      <c r="E22" s="34">
        <f t="shared" si="2"/>
        <v>12770.36</v>
      </c>
      <c r="F22" s="34">
        <f t="shared" si="2"/>
        <v>12770.36</v>
      </c>
      <c r="G22" s="34">
        <f t="shared" si="2"/>
        <v>140772.15</v>
      </c>
      <c r="H22" s="57"/>
    </row>
    <row r="23" spans="1:8" x14ac:dyDescent="0.2">
      <c r="A23" s="45" t="s">
        <v>26</v>
      </c>
      <c r="B23" s="34">
        <v>33800</v>
      </c>
      <c r="C23" s="5">
        <v>0</v>
      </c>
      <c r="D23" s="5">
        <v>33800</v>
      </c>
      <c r="E23" s="5">
        <v>5844</v>
      </c>
      <c r="F23" s="5">
        <v>5844</v>
      </c>
      <c r="G23" s="5">
        <v>27956</v>
      </c>
      <c r="H23" s="57"/>
    </row>
    <row r="24" spans="1:8" x14ac:dyDescent="0.2">
      <c r="A24" s="45" t="s">
        <v>27</v>
      </c>
      <c r="B24" s="34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45" t="s">
        <v>28</v>
      </c>
      <c r="B25" s="34">
        <v>27000</v>
      </c>
      <c r="C25" s="5">
        <v>-27000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45" t="s">
        <v>29</v>
      </c>
      <c r="B26" s="34">
        <v>3823.2</v>
      </c>
      <c r="C26" s="5">
        <v>0</v>
      </c>
      <c r="D26" s="5">
        <v>3823.2</v>
      </c>
      <c r="E26" s="5">
        <v>1178.56</v>
      </c>
      <c r="F26" s="5">
        <v>1178.56</v>
      </c>
      <c r="G26" s="5">
        <v>2644.64</v>
      </c>
      <c r="H26" s="57"/>
    </row>
    <row r="27" spans="1:8" x14ac:dyDescent="0.2">
      <c r="A27" s="45" t="s">
        <v>30</v>
      </c>
      <c r="B27" s="34">
        <v>78786.210000000006</v>
      </c>
      <c r="C27" s="5">
        <v>8000</v>
      </c>
      <c r="D27" s="5">
        <v>86786.21</v>
      </c>
      <c r="E27" s="5">
        <v>5747.8</v>
      </c>
      <c r="F27" s="5">
        <v>5747.8</v>
      </c>
      <c r="G27" s="5">
        <v>81038.41</v>
      </c>
      <c r="H27" s="57"/>
    </row>
    <row r="28" spans="1:8" x14ac:dyDescent="0.2">
      <c r="A28" s="54" t="s">
        <v>126</v>
      </c>
      <c r="B28" s="34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45" t="s">
        <v>31</v>
      </c>
      <c r="B29" s="34">
        <v>3074.39</v>
      </c>
      <c r="C29" s="5">
        <v>0</v>
      </c>
      <c r="D29" s="5">
        <v>3074.39</v>
      </c>
      <c r="E29" s="5">
        <v>0</v>
      </c>
      <c r="F29" s="5">
        <v>0</v>
      </c>
      <c r="G29" s="5">
        <v>3074.39</v>
      </c>
      <c r="H29" s="57"/>
    </row>
    <row r="30" spans="1:8" x14ac:dyDescent="0.2">
      <c r="A30" s="45" t="s">
        <v>32</v>
      </c>
      <c r="B30" s="34">
        <v>24019.71</v>
      </c>
      <c r="C30" s="5">
        <v>0</v>
      </c>
      <c r="D30" s="5">
        <v>24019.71</v>
      </c>
      <c r="E30" s="5">
        <v>0</v>
      </c>
      <c r="F30" s="5">
        <v>0</v>
      </c>
      <c r="G30" s="5">
        <v>24019.71</v>
      </c>
      <c r="H30" s="57"/>
    </row>
    <row r="31" spans="1:8" x14ac:dyDescent="0.2">
      <c r="A31" s="45" t="s">
        <v>33</v>
      </c>
      <c r="B31" s="34">
        <v>2039</v>
      </c>
      <c r="C31" s="5">
        <v>0</v>
      </c>
      <c r="D31" s="5">
        <v>2039</v>
      </c>
      <c r="E31" s="5">
        <v>0</v>
      </c>
      <c r="F31" s="5">
        <v>0</v>
      </c>
      <c r="G31" s="5">
        <v>2039</v>
      </c>
      <c r="H31" s="57"/>
    </row>
    <row r="32" spans="1:8" x14ac:dyDescent="0.2">
      <c r="A32" s="47" t="s">
        <v>119</v>
      </c>
      <c r="B32" s="34">
        <f>SUM(B33:B41)</f>
        <v>0</v>
      </c>
      <c r="C32" s="34">
        <f t="shared" ref="C32:G32" si="3">SUM(C33:C41)</f>
        <v>0</v>
      </c>
      <c r="D32" s="34">
        <f t="shared" si="3"/>
        <v>0</v>
      </c>
      <c r="E32" s="34">
        <f t="shared" si="3"/>
        <v>0</v>
      </c>
      <c r="F32" s="34">
        <f t="shared" si="3"/>
        <v>0</v>
      </c>
      <c r="G32" s="34">
        <f t="shared" si="3"/>
        <v>0</v>
      </c>
    </row>
    <row r="33" spans="1:8" x14ac:dyDescent="0.2">
      <c r="A33" s="45" t="s">
        <v>34</v>
      </c>
      <c r="B33" s="34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8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45" t="s">
        <v>37</v>
      </c>
      <c r="B36" s="34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x14ac:dyDescent="0.2">
      <c r="A37" s="45" t="s">
        <v>38</v>
      </c>
      <c r="B37" s="34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8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8" x14ac:dyDescent="0.2">
      <c r="A42" s="47" t="s">
        <v>120</v>
      </c>
      <c r="B42" s="34">
        <f>SUM(B43:B51)</f>
        <v>18497.13</v>
      </c>
      <c r="C42" s="34">
        <f t="shared" ref="C42:G42" si="4">SUM(C43:C51)</f>
        <v>0</v>
      </c>
      <c r="D42" s="34">
        <f t="shared" si="4"/>
        <v>18497.13</v>
      </c>
      <c r="E42" s="34">
        <f t="shared" si="4"/>
        <v>0</v>
      </c>
      <c r="F42" s="34">
        <f t="shared" si="4"/>
        <v>0</v>
      </c>
      <c r="G42" s="34">
        <f t="shared" si="4"/>
        <v>18497.13</v>
      </c>
      <c r="H42" s="57"/>
    </row>
    <row r="43" spans="1:8" x14ac:dyDescent="0.2">
      <c r="A43" s="45" t="s">
        <v>43</v>
      </c>
      <c r="B43" s="34">
        <v>18497.13</v>
      </c>
      <c r="C43" s="5">
        <v>0</v>
      </c>
      <c r="D43" s="5">
        <v>18497.13</v>
      </c>
      <c r="E43" s="5">
        <v>0</v>
      </c>
      <c r="F43" s="5">
        <v>0</v>
      </c>
      <c r="G43" s="5">
        <v>18497.13</v>
      </c>
      <c r="H43" s="57"/>
    </row>
    <row r="44" spans="1:8" x14ac:dyDescent="0.2">
      <c r="A44" s="45" t="s">
        <v>44</v>
      </c>
      <c r="B44" s="34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8" x14ac:dyDescent="0.2">
      <c r="A45" s="45" t="s">
        <v>45</v>
      </c>
      <c r="B45" s="34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8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8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8" x14ac:dyDescent="0.2">
      <c r="A48" s="45" t="s">
        <v>48</v>
      </c>
      <c r="B48" s="34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5" t="s">
        <v>51</v>
      </c>
      <c r="B51" s="34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47" t="s">
        <v>52</v>
      </c>
      <c r="B52" s="34">
        <f>SUM(B53:B55)</f>
        <v>0</v>
      </c>
      <c r="C52" s="34">
        <f t="shared" ref="C52:G52" si="5">SUM(C53:C55)</f>
        <v>0</v>
      </c>
      <c r="D52" s="34">
        <f t="shared" si="5"/>
        <v>0</v>
      </c>
      <c r="E52" s="34">
        <f t="shared" si="5"/>
        <v>0</v>
      </c>
      <c r="F52" s="34">
        <f t="shared" si="5"/>
        <v>0</v>
      </c>
      <c r="G52" s="34">
        <f t="shared" si="5"/>
        <v>0</v>
      </c>
    </row>
    <row r="53" spans="1:7" x14ac:dyDescent="0.2">
      <c r="A53" s="45" t="s">
        <v>53</v>
      </c>
      <c r="B53" s="34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45" t="s">
        <v>54</v>
      </c>
      <c r="B54" s="34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0</v>
      </c>
      <c r="C64" s="34">
        <f t="shared" ref="C64:G64" si="7">SUM(C65:C67)</f>
        <v>0</v>
      </c>
      <c r="D64" s="34">
        <f t="shared" si="7"/>
        <v>0</v>
      </c>
      <c r="E64" s="34">
        <f t="shared" si="7"/>
        <v>0</v>
      </c>
      <c r="F64" s="34">
        <f t="shared" si="7"/>
        <v>0</v>
      </c>
      <c r="G64" s="34">
        <f t="shared" si="7"/>
        <v>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1575000</v>
      </c>
      <c r="C76" s="7">
        <v>0</v>
      </c>
      <c r="D76" s="7">
        <v>1575000</v>
      </c>
      <c r="E76" s="7">
        <v>344552.99</v>
      </c>
      <c r="F76" s="7">
        <v>344552.99</v>
      </c>
      <c r="G76" s="7">
        <v>1230447.01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topLeftCell="A25" workbookViewId="0">
      <selection activeCell="A41" sqref="A4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</row>
    <row r="6" spans="1:8" x14ac:dyDescent="0.2">
      <c r="A6" s="27" t="s">
        <v>89</v>
      </c>
      <c r="B6" s="5">
        <v>0</v>
      </c>
      <c r="C6" s="40">
        <v>0</v>
      </c>
      <c r="D6" s="5">
        <v>0</v>
      </c>
      <c r="E6" s="5">
        <v>0</v>
      </c>
      <c r="F6" s="5">
        <v>0</v>
      </c>
      <c r="G6" s="5">
        <v>0</v>
      </c>
      <c r="H6" s="42"/>
    </row>
    <row r="7" spans="1:8" x14ac:dyDescent="0.2">
      <c r="A7" s="27" t="s">
        <v>90</v>
      </c>
      <c r="B7" s="5">
        <v>0</v>
      </c>
      <c r="C7" s="40">
        <v>0</v>
      </c>
      <c r="D7" s="5">
        <v>0</v>
      </c>
      <c r="E7" s="5">
        <v>0</v>
      </c>
      <c r="F7" s="5">
        <v>0</v>
      </c>
      <c r="G7" s="5">
        <v>0</v>
      </c>
      <c r="H7" s="42"/>
    </row>
    <row r="8" spans="1:8" x14ac:dyDescent="0.2">
      <c r="A8" s="48" t="s">
        <v>123</v>
      </c>
      <c r="B8" s="5">
        <v>0</v>
      </c>
      <c r="C8" s="40">
        <v>0</v>
      </c>
      <c r="D8" s="5">
        <v>0</v>
      </c>
      <c r="E8" s="5">
        <v>0</v>
      </c>
      <c r="F8" s="5">
        <v>0</v>
      </c>
      <c r="G8" s="5">
        <v>0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0</v>
      </c>
      <c r="C10" s="40">
        <v>0</v>
      </c>
      <c r="D10" s="5">
        <v>0</v>
      </c>
      <c r="E10" s="5">
        <v>0</v>
      </c>
      <c r="F10" s="5">
        <v>0</v>
      </c>
      <c r="G10" s="5">
        <v>0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0</v>
      </c>
      <c r="C12" s="40">
        <v>0</v>
      </c>
      <c r="D12" s="5">
        <v>0</v>
      </c>
      <c r="E12" s="5">
        <v>0</v>
      </c>
      <c r="F12" s="5">
        <v>0</v>
      </c>
      <c r="G12" s="5">
        <v>0</v>
      </c>
      <c r="H12" s="42"/>
    </row>
    <row r="13" spans="1:8" x14ac:dyDescent="0.2">
      <c r="A13" s="27" t="s">
        <v>33</v>
      </c>
      <c r="B13" s="5">
        <v>0</v>
      </c>
      <c r="C13" s="40">
        <v>0</v>
      </c>
      <c r="D13" s="5">
        <v>0</v>
      </c>
      <c r="E13" s="5">
        <v>0</v>
      </c>
      <c r="F13" s="5">
        <v>0</v>
      </c>
      <c r="G13" s="5">
        <v>0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1575000</v>
      </c>
      <c r="C15" s="5">
        <v>0</v>
      </c>
      <c r="D15" s="5">
        <v>1575000</v>
      </c>
      <c r="E15" s="5">
        <v>342604.19</v>
      </c>
      <c r="F15" s="5">
        <v>344552.99</v>
      </c>
      <c r="G15" s="5">
        <v>1232395.81</v>
      </c>
      <c r="H15" s="42"/>
    </row>
    <row r="16" spans="1:8" x14ac:dyDescent="0.2">
      <c r="A16" s="27" t="s">
        <v>96</v>
      </c>
      <c r="B16" s="5">
        <v>0</v>
      </c>
      <c r="C16" s="40">
        <v>0</v>
      </c>
      <c r="D16" s="5">
        <v>0</v>
      </c>
      <c r="E16" s="5">
        <v>0</v>
      </c>
      <c r="F16" s="5">
        <v>0</v>
      </c>
      <c r="G16" s="5">
        <v>0</v>
      </c>
      <c r="H16" s="42"/>
    </row>
    <row r="17" spans="1:8" x14ac:dyDescent="0.2">
      <c r="A17" s="27" t="s">
        <v>97</v>
      </c>
      <c r="B17" s="5">
        <v>0</v>
      </c>
      <c r="C17" s="40">
        <v>0</v>
      </c>
      <c r="D17" s="5">
        <v>0</v>
      </c>
      <c r="E17" s="5">
        <v>0</v>
      </c>
      <c r="F17" s="5">
        <v>0</v>
      </c>
      <c r="G17" s="5">
        <v>0</v>
      </c>
      <c r="H17" s="42"/>
    </row>
    <row r="18" spans="1:8" x14ac:dyDescent="0.2">
      <c r="A18" s="27" t="s">
        <v>98</v>
      </c>
      <c r="B18" s="5">
        <v>0</v>
      </c>
      <c r="C18" s="40">
        <v>0</v>
      </c>
      <c r="D18" s="5">
        <v>0</v>
      </c>
      <c r="E18" s="5">
        <v>0</v>
      </c>
      <c r="F18" s="5">
        <v>0</v>
      </c>
      <c r="G18" s="5">
        <v>0</v>
      </c>
      <c r="H18" s="42"/>
    </row>
    <row r="19" spans="1:8" x14ac:dyDescent="0.2">
      <c r="A19" s="27" t="s">
        <v>99</v>
      </c>
      <c r="B19" s="5">
        <v>1575000</v>
      </c>
      <c r="C19" s="40">
        <v>0</v>
      </c>
      <c r="D19" s="5">
        <v>1575000</v>
      </c>
      <c r="E19" s="5">
        <v>342604.19</v>
      </c>
      <c r="F19" s="5">
        <v>344552.99</v>
      </c>
      <c r="G19" s="5">
        <v>1232395.81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0</v>
      </c>
      <c r="C22" s="40">
        <v>0</v>
      </c>
      <c r="D22" s="5">
        <v>0</v>
      </c>
      <c r="E22" s="5">
        <v>0</v>
      </c>
      <c r="F22" s="5">
        <v>0</v>
      </c>
      <c r="G22" s="5">
        <v>0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42"/>
    </row>
    <row r="25" spans="1:8" x14ac:dyDescent="0.2">
      <c r="A25" s="27" t="s">
        <v>104</v>
      </c>
      <c r="B25" s="5">
        <v>0</v>
      </c>
      <c r="C25" s="40">
        <v>0</v>
      </c>
      <c r="D25" s="5">
        <v>0</v>
      </c>
      <c r="E25" s="5">
        <v>0</v>
      </c>
      <c r="F25" s="5">
        <v>0</v>
      </c>
      <c r="G25" s="5">
        <v>0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1575000</v>
      </c>
      <c r="C41" s="11">
        <v>0</v>
      </c>
      <c r="D41" s="11">
        <v>1575000</v>
      </c>
      <c r="E41" s="11">
        <v>342604.19</v>
      </c>
      <c r="F41" s="11">
        <v>344552.99</v>
      </c>
      <c r="G41" s="11">
        <v>1232395.81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2014-02-10T03:37:14Z</dcterms:created>
  <dcterms:modified xsi:type="dcterms:W3CDTF">2026-04-30T00:07:35Z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