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2025\TRANSPARENCIA\ANUAL\INFORMACIÓN PRESUPUESTARIA\"/>
    </mc:Choice>
  </mc:AlternateContent>
  <bookViews>
    <workbookView xWindow="0" yWindow="0" windowWidth="19200" windowHeight="7650"/>
  </bookViews>
  <sheets>
    <sheet name="FFF" sheetId="1" r:id="rId1"/>
  </sheets>
  <definedNames>
    <definedName name="Print_Area" localSheetId="0">FFF!$A$1:$D$41</definedName>
  </definedNames>
  <calcPr calcId="162913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B27" i="1"/>
  <c r="C39" i="1" l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<sst xmlns="http://schemas.openxmlformats.org/spreadsheetml/2006/main" count="44" uniqueCount="36">
  <si>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</si>
  <si>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</si>
  <si>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</si>
  <si>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</si>
  <si>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</si>
  <si>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</si>
  <si>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</si>
  <si>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</si>
  <si>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</si>
  <si>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</si>
  <si>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</si>
  <si>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</si>
  <si>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</si>
  <si>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</si>
  <si>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</si>
  <si>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</si>
  <si>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</si>
  <si>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</si>
  <si>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</si>
  <si>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</si>
  <si>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</si>
  <si>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</si>
  <si>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</si>
  <si>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</si>
  <si>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</si>
  <si>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</si>
  <si>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</si>
  <si>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</si>
  <si>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</si>
  <si>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</si>
  <si>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</si>
  <si>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</si>
  <si>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</si>
  <si>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</si>
  <si>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</si>
  <si>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DE AGUA POTABLE Y ALCANTARILLADO DE DOCTOR MORA, GTO.
FLUJO DE FONDOS 
 DEL 01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</si>
</sst>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/>
    <cellStyle name="Normal 2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showGridLines="0" tabSelected="1" zoomScaleNormal="100" workbookViewId="0">
      <selection activeCell="F33" sqref="F33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7712756.2199999997</v>
      </c>
      <c r="C3" s="19">
        <f t="shared" ref="C3:D3" si="0">SUM(C4:C13)</f>
        <v>8553850.9499999993</v>
      </c>
      <c r="D3" s="2">
        <f t="shared" si="0"/>
        <v>8553850.9499999993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0</v>
      </c>
      <c r="C7" s="20">
        <v>0</v>
      </c>
      <c r="D7" s="3">
        <v>0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7712756.2199999997</v>
      </c>
      <c r="C9" s="20">
        <v>8553850.9499999993</v>
      </c>
      <c r="D9" s="3">
        <v>8553850.9499999993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0</v>
      </c>
      <c r="C11" s="20">
        <v>0</v>
      </c>
      <c r="D11" s="3">
        <v>0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8206657.9399999995</v>
      </c>
      <c r="C14" s="21">
        <f t="shared" ref="C14:D14" si="1">SUM(C15:C23)</f>
        <v>8680080.1099999994</v>
      </c>
      <c r="D14" s="4">
        <f t="shared" si="1"/>
        <v>8680080.1099999994</v>
      </c>
    </row>
    <row r="15" spans="1:5" x14ac:dyDescent="0.2">
      <c r="A15" s="14" t="s">
        <v>16</v>
      </c>
      <c r="B15" s="20">
        <v>3491559.0999999996</v>
      </c>
      <c r="C15" s="20">
        <v>3091324.06</v>
      </c>
      <c r="D15" s="3">
        <v>3091324.06</v>
      </c>
      <c r="E15" s="32"/>
    </row>
    <row r="16" spans="1:5" x14ac:dyDescent="0.2">
      <c r="A16" s="14" t="s">
        <v>17</v>
      </c>
      <c r="B16" s="20">
        <v>737243.74999999988</v>
      </c>
      <c r="C16" s="20">
        <v>821119.35000000009</v>
      </c>
      <c r="D16" s="3">
        <v>821119.35000000009</v>
      </c>
      <c r="E16" s="31"/>
    </row>
    <row r="17" spans="1:5" x14ac:dyDescent="0.2">
      <c r="A17" s="14" t="s">
        <v>18</v>
      </c>
      <c r="B17" s="20">
        <v>3592458.01</v>
      </c>
      <c r="C17" s="20">
        <v>3983898.84</v>
      </c>
      <c r="D17" s="3">
        <v>3983898.84</v>
      </c>
      <c r="E17" s="32"/>
    </row>
    <row r="18" spans="1:5" x14ac:dyDescent="0.2">
      <c r="A18" s="14" t="s">
        <v>13</v>
      </c>
      <c r="B18" s="20">
        <v>0</v>
      </c>
      <c r="C18" s="20">
        <v>0</v>
      </c>
      <c r="D18" s="3">
        <v>0</v>
      </c>
      <c r="E18" s="31"/>
    </row>
    <row r="19" spans="1:5" x14ac:dyDescent="0.2">
      <c r="A19" s="14" t="s">
        <v>19</v>
      </c>
      <c r="B19" s="20">
        <v>53884.21</v>
      </c>
      <c r="C19" s="20">
        <v>702225</v>
      </c>
      <c r="D19" s="3">
        <v>702225</v>
      </c>
      <c r="E19" s="32"/>
    </row>
    <row r="20" spans="1:5" x14ac:dyDescent="0.2">
      <c r="A20" s="14" t="s">
        <v>20</v>
      </c>
      <c r="B20" s="20">
        <v>331512.87</v>
      </c>
      <c r="C20" s="20">
        <v>81512.86</v>
      </c>
      <c r="D20" s="3">
        <v>81512.86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0</v>
      </c>
      <c r="C22" s="20">
        <v>0</v>
      </c>
      <c r="D22" s="3">
        <v>0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-493901.71999999974</v>
      </c>
      <c r="C24" s="22">
        <f>C3-C14</f>
        <v>-126229.16000000015</v>
      </c>
      <c r="D24" s="5">
        <f>D3-D14</f>
        <v>-126229.16000000015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7712756.2200000007</v>
      </c>
      <c r="C27" s="19">
        <f>SUM(C28:C34)</f>
        <v>5711324.1099999994</v>
      </c>
      <c r="D27" s="2">
        <f>SUM(D28:D34)</f>
        <v>5711324.1099999994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7712756.2200000007</v>
      </c>
      <c r="C31" s="23">
        <v>5711324.1099999994</v>
      </c>
      <c r="D31" s="16">
        <v>5711324.1099999994</v>
      </c>
      <c r="E31" s="33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3"/>
    </row>
    <row r="33" spans="1:5" x14ac:dyDescent="0.2">
      <c r="A33" s="11" t="s">
        <v>31</v>
      </c>
      <c r="B33" s="23">
        <v>0</v>
      </c>
      <c r="C33" s="23">
        <v>0</v>
      </c>
      <c r="D33" s="16">
        <v>0</v>
      </c>
      <c r="E33" s="33"/>
    </row>
    <row r="34" spans="1:5" x14ac:dyDescent="0.2">
      <c r="A34" s="11" t="s">
        <v>32</v>
      </c>
      <c r="B34" s="23">
        <v>0</v>
      </c>
      <c r="C34" s="23">
        <v>0</v>
      </c>
      <c r="D34" s="16">
        <v>0</v>
      </c>
      <c r="E34" s="33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7712756.2200000007</v>
      </c>
      <c r="C39" s="25">
        <f t="shared" ref="C39:D39" si="2">C27+C35</f>
        <v>5711324.1099999994</v>
      </c>
      <c r="D39" s="18">
        <f t="shared" si="2"/>
        <v>5711324.1099999994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purl.org/dc/terms/"/>
    <ds:schemaRef ds:uri="0c865bf4-0f22-4e4d-b041-7b0c1657e5a8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2026-02-19T15:37:09Z</cp:lastPrinted>
  <dcterms:created xsi:type="dcterms:W3CDTF">2017-12-20T04:54:53Z</dcterms:created>
  <dcterms:modified xsi:type="dcterms:W3CDTF">2026-03-04T16:28:21Z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