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CONTABLE\"/>
    </mc:Choice>
  </mc:AlternateContent>
  <bookViews>
    <workbookView xWindow="0" yWindow="0" windowWidth="19200" windowHeight="7650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62913"/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D38" i="1" s="1"/>
  <c r="C9" i="1"/>
  <c r="C20" i="1" s="1"/>
  <c r="C38" i="1" s="1"/>
  <c r="F7" i="1"/>
  <c r="F6" i="1"/>
  <c r="F5" i="1"/>
  <c r="B4" i="1"/>
  <c r="F4" i="1" s="1"/>
  <c r="B20" i="1" l="1"/>
  <c r="B38" i="1" s="1"/>
  <c r="E20" i="1"/>
  <c r="E38" i="1" s="1"/>
  <c r="F27" i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<sst xmlns="http://schemas.openxmlformats.org/spreadsheetml/2006/main" count="36" uniqueCount="26">
  <si>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</si>
  <si>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</si>
  <si>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</si>
  <si>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</si>
  <si>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</si>
  <si>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</si>
  <si>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</si>
  <si>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</si>
  <si>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</si>
  <si>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</si>
  <si>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</si>
  <si>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</si>
  <si>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</si>
  <si>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</si>
  <si>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</si>
  <si>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</si>
  <si>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</si>
  <si>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</si>
  <si>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</si>
  <si>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</si>
  <si>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</si>
  <si>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</si>
  <si>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</si>
  <si>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</si>
  <si>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</si>
  <si>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DE AGUA POTABLE Y ALCANTARILLADO DE DOCTOR MORA, GTO.
ESTADO DE VARIACION EN LA HACIENDA PÚBLICA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</si>
</sst>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2 5" xfId="23"/>
    <cellStyle name="Millares 2 6" xfId="29"/>
    <cellStyle name="Millares 3" xfId="6"/>
    <cellStyle name="Millares 3 2" xfId="18"/>
    <cellStyle name="Millares 3 3" xfId="24"/>
    <cellStyle name="Millares 3 4" xfId="30"/>
    <cellStyle name="Moneda 2" xfId="7"/>
    <cellStyle name="Normal" xfId="0" builtinId="0"/>
    <cellStyle name="Normal 2" xfId="8"/>
    <cellStyle name="Normal 2 2" xfId="9"/>
    <cellStyle name="Normal 2 3" xfId="19"/>
    <cellStyle name="Normal 2 4" xfId="25"/>
    <cellStyle name="Normal 2 5" xfId="31"/>
    <cellStyle name="Normal 3" xfId="10"/>
    <cellStyle name="Normal 3 2" xfId="20"/>
    <cellStyle name="Normal 3 3" xfId="26"/>
    <cellStyle name="Normal 3 4" xfId="32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2 3" xfId="28"/>
    <cellStyle name="Normal 6 2 4" xfId="34"/>
    <cellStyle name="Normal 6 3" xfId="21"/>
    <cellStyle name="Normal 6 4" xfId="27"/>
    <cellStyle name="Normal 6 5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topLeftCell="A28" zoomScaleNormal="100" workbookViewId="0">
      <selection activeCell="E46" sqref="E46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272926.43</v>
      </c>
      <c r="C4" s="7"/>
      <c r="D4" s="7"/>
      <c r="E4" s="7"/>
      <c r="F4" s="8">
        <f>SUM(B4:E4)</f>
        <v>272926.43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272926.43</v>
      </c>
      <c r="C7" s="7"/>
      <c r="D7" s="7"/>
      <c r="E7" s="7"/>
      <c r="F7" s="8">
        <f t="shared" si="0"/>
        <v>272926.43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4823886.57</v>
      </c>
      <c r="D9" s="8">
        <f>SUM(D10:D14)</f>
        <v>1227863.1599999999</v>
      </c>
      <c r="E9" s="7"/>
      <c r="F9" s="8">
        <f t="shared" si="0"/>
        <v>6051749.7300000004</v>
      </c>
    </row>
    <row r="10" spans="1:6" ht="11.25" customHeight="1" x14ac:dyDescent="0.2">
      <c r="A10" s="9" t="s">
        <v>7</v>
      </c>
      <c r="B10" s="7"/>
      <c r="C10" s="10"/>
      <c r="D10" s="10">
        <v>1227863.1599999999</v>
      </c>
      <c r="E10" s="7"/>
      <c r="F10" s="8">
        <f t="shared" si="0"/>
        <v>1227863.1599999999</v>
      </c>
    </row>
    <row r="11" spans="1:6" ht="11.25" customHeight="1" x14ac:dyDescent="0.2">
      <c r="A11" s="9" t="s">
        <v>8</v>
      </c>
      <c r="B11" s="7"/>
      <c r="C11" s="10">
        <v>4823886.57</v>
      </c>
      <c r="D11" s="10"/>
      <c r="E11" s="7"/>
      <c r="F11" s="8">
        <f t="shared" si="0"/>
        <v>4823886.57</v>
      </c>
    </row>
    <row r="12" spans="1:6" ht="11.25" customHeight="1" x14ac:dyDescent="0.2">
      <c r="A12" s="9" t="s">
        <v>14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272926.43</v>
      </c>
      <c r="C20" s="8">
        <f>C4+C9+C16</f>
        <v>4823886.57</v>
      </c>
      <c r="D20" s="8">
        <f>D4+D9+D16</f>
        <v>1227863.1599999999</v>
      </c>
      <c r="E20" s="8">
        <f>E4+E9+E16</f>
        <v>0</v>
      </c>
      <c r="F20" s="8">
        <f>F4+F9+F16</f>
        <v>6324676.1600000001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1227863.1599999999</v>
      </c>
      <c r="D27" s="8">
        <f>SUM(D28:D32)</f>
        <v>-1240677.2999999998</v>
      </c>
      <c r="E27" s="7"/>
      <c r="F27" s="8">
        <f t="shared" si="0"/>
        <v>-12814.139999999898</v>
      </c>
    </row>
    <row r="28" spans="1:6" ht="11.25" customHeight="1" x14ac:dyDescent="0.2">
      <c r="A28" s="9" t="s">
        <v>7</v>
      </c>
      <c r="B28" s="7"/>
      <c r="C28" s="7"/>
      <c r="D28" s="10">
        <v>-12814.14</v>
      </c>
      <c r="E28" s="7"/>
      <c r="F28" s="8">
        <f t="shared" si="0"/>
        <v>-12814.14</v>
      </c>
    </row>
    <row r="29" spans="1:6" ht="11.25" customHeight="1" x14ac:dyDescent="0.2">
      <c r="A29" s="9" t="s">
        <v>8</v>
      </c>
      <c r="B29" s="7"/>
      <c r="C29" s="10">
        <v>1227863.1599999999</v>
      </c>
      <c r="D29" s="13">
        <v>-1227863.1599999999</v>
      </c>
      <c r="E29" s="7"/>
      <c r="F29" s="8">
        <f t="shared" si="0"/>
        <v>0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272926.43</v>
      </c>
      <c r="C38" s="14">
        <f t="shared" ref="C38:F38" si="1">C20+C22+C27+C34</f>
        <v>6051749.7300000004</v>
      </c>
      <c r="D38" s="14">
        <f t="shared" si="1"/>
        <v>-12814.139999999898</v>
      </c>
      <c r="E38" s="14">
        <f t="shared" si="1"/>
        <v>0</v>
      </c>
      <c r="F38" s="14">
        <f t="shared" si="1"/>
        <v>6311862.0200000005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8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2026-02-19T14:53:23Z</cp:lastPrinted>
  <dcterms:created xsi:type="dcterms:W3CDTF">2012-12-11T20:30:33Z</dcterms:created>
  <dcterms:modified xsi:type="dcterms:W3CDTF">2026-03-04T16:29:13Z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