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797258C0-F8EA-43CC-93F8-3A3B0D25A0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 s="1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<sst xmlns="http://schemas.openxmlformats.org/spreadsheetml/2006/main" count="60" uniqueCount="52">
  <si>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</si>
  <si>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</si>
  <si>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</si>
  <si>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</si>
  <si>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</si>
  <si>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</si>
  <si>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</si>
  <si>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</si>
  <si>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</si>
  <si>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</si>
  <si>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</si>
  <si>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</si>
  <si>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</si>
  <si>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</si>
  <si>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</si>
  <si>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</si>
  <si>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</si>
  <si>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</si>
  <si>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</si>
  <si>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</si>
  <si>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</si>
  <si>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</si>
  <si>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</si>
  <si>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</si>
  <si>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</si>
  <si>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</si>
  <si>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</si>
  <si>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</si>
  <si>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</si>
  <si>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</si>
  <si>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</si>
  <si>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</si>
  <si>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</si>
  <si>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</si>
  <si>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</si>
  <si>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</si>
  <si>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</si>
  <si>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</si>
  <si>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</si>
  <si>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</si>
  <si>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</si>
  <si>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</si>
  <si>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</si>
  <si>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</si>
  <si>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</si>
  <si>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</si>
  <si>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</si>
  <si>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</si>
  <si>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</si>
  <si>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</si>
  <si>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</si>
  <si>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MUNICIPIO DOCTOR MORA, GTO.
ESTADO DE FLUJOS DE EFECTIVO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</si>
</sst>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51</v>
      </c>
      <c r="B1" s="20"/>
      <c r="C1" s="21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170837225.97</v>
      </c>
      <c r="C4" s="3">
        <f>SUM(C5:C14)</f>
        <v>174412457.84</v>
      </c>
    </row>
    <row r="5" spans="1:22" ht="11.25" customHeight="1" x14ac:dyDescent="0.2">
      <c r="A5" s="14" t="s">
        <v>4</v>
      </c>
      <c r="B5" s="4">
        <v>7959495.0300000003</v>
      </c>
      <c r="C5" s="4">
        <v>7144010.75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1787584.36</v>
      </c>
      <c r="C8" s="4">
        <v>2623916.67</v>
      </c>
    </row>
    <row r="9" spans="1:22" ht="11.25" customHeight="1" x14ac:dyDescent="0.2">
      <c r="A9" s="14" t="s">
        <v>36</v>
      </c>
      <c r="B9" s="4">
        <v>866204.02</v>
      </c>
      <c r="C9" s="4">
        <v>471330.24</v>
      </c>
    </row>
    <row r="10" spans="1:22" ht="11.25" customHeight="1" x14ac:dyDescent="0.2">
      <c r="A10" s="14" t="s">
        <v>37</v>
      </c>
      <c r="B10" s="4">
        <v>2468918.87</v>
      </c>
      <c r="C10" s="4">
        <v>1570676.69</v>
      </c>
    </row>
    <row r="11" spans="1:22" ht="11.25" customHeight="1" x14ac:dyDescent="0.2">
      <c r="A11" s="14" t="s">
        <v>38</v>
      </c>
      <c r="B11" s="4">
        <v>0</v>
      </c>
      <c r="C11" s="4">
        <v>0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157753262.03999999</v>
      </c>
      <c r="C13" s="4">
        <v>162602523.49000001</v>
      </c>
    </row>
    <row r="14" spans="1:22" ht="11.25" customHeight="1" x14ac:dyDescent="0.2">
      <c r="A14" s="14" t="s">
        <v>7</v>
      </c>
      <c r="B14" s="4">
        <v>1761.65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144437193.16000003</v>
      </c>
      <c r="C16" s="3">
        <f>SUM(C17:C32)</f>
        <v>144597781.35000002</v>
      </c>
    </row>
    <row r="17" spans="1:3" ht="11.25" customHeight="1" x14ac:dyDescent="0.2">
      <c r="A17" s="14" t="s">
        <v>9</v>
      </c>
      <c r="B17" s="4">
        <v>63883362.950000003</v>
      </c>
      <c r="C17" s="4">
        <v>61548535.810000002</v>
      </c>
    </row>
    <row r="18" spans="1:3" ht="11.25" customHeight="1" x14ac:dyDescent="0.2">
      <c r="A18" s="14" t="s">
        <v>10</v>
      </c>
      <c r="B18" s="4">
        <v>11497997.82</v>
      </c>
      <c r="C18" s="4">
        <v>12265889.17</v>
      </c>
    </row>
    <row r="19" spans="1:3" ht="11.25" customHeight="1" x14ac:dyDescent="0.2">
      <c r="A19" s="14" t="s">
        <v>11</v>
      </c>
      <c r="B19" s="4">
        <v>30454108.989999998</v>
      </c>
      <c r="C19" s="4">
        <v>25110749.510000002</v>
      </c>
    </row>
    <row r="20" spans="1:3" ht="11.25" customHeight="1" x14ac:dyDescent="0.2">
      <c r="A20" s="14" t="s">
        <v>12</v>
      </c>
      <c r="B20" s="4">
        <v>16938673.920000002</v>
      </c>
      <c r="C20" s="4">
        <v>19650043.23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7567372.0899999999</v>
      </c>
      <c r="C23" s="4">
        <v>12573121.82</v>
      </c>
    </row>
    <row r="24" spans="1:3" ht="11.25" customHeight="1" x14ac:dyDescent="0.2">
      <c r="A24" s="14" t="s">
        <v>14</v>
      </c>
      <c r="B24" s="4">
        <v>20962.2</v>
      </c>
      <c r="C24" s="4">
        <v>82137.56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237029</v>
      </c>
      <c r="C31" s="4">
        <v>264230.46000000002</v>
      </c>
    </row>
    <row r="32" spans="1:3" ht="11.25" customHeight="1" x14ac:dyDescent="0.2">
      <c r="A32" s="14" t="s">
        <v>21</v>
      </c>
      <c r="B32" s="4">
        <v>13837686.189999999</v>
      </c>
      <c r="C32" s="4">
        <v>13103073.789999999</v>
      </c>
    </row>
    <row r="33" spans="1:3" ht="11.25" customHeight="1" x14ac:dyDescent="0.2">
      <c r="A33" s="12" t="s">
        <v>45</v>
      </c>
      <c r="B33" s="3">
        <f>B4-B16</f>
        <v>26400032.809999973</v>
      </c>
      <c r="C33" s="3">
        <f>C4-C16</f>
        <v>29814676.48999998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13970864.469999999</v>
      </c>
      <c r="C36" s="9">
        <f>C37+C38+C39</f>
        <v>15415291.450000001</v>
      </c>
    </row>
    <row r="37" spans="1:3" ht="11.25" customHeight="1" x14ac:dyDescent="0.2">
      <c r="A37" s="14" t="s">
        <v>22</v>
      </c>
      <c r="B37" s="4">
        <v>13837686.189999999</v>
      </c>
      <c r="C37" s="4">
        <v>13858596.130000001</v>
      </c>
    </row>
    <row r="38" spans="1:3" ht="11.25" customHeight="1" x14ac:dyDescent="0.2">
      <c r="A38" s="14" t="s">
        <v>23</v>
      </c>
      <c r="B38" s="4">
        <v>0</v>
      </c>
      <c r="C38" s="4">
        <v>92150.02</v>
      </c>
    </row>
    <row r="39" spans="1:3" ht="11.25" customHeight="1" x14ac:dyDescent="0.2">
      <c r="A39" s="14" t="s">
        <v>24</v>
      </c>
      <c r="B39" s="4">
        <v>133178.28</v>
      </c>
      <c r="C39" s="4">
        <v>1464545.3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28964202.170000002</v>
      </c>
      <c r="C41" s="3">
        <f>C42+C43+C44</f>
        <v>72094624.120000005</v>
      </c>
    </row>
    <row r="42" spans="1:3" ht="11.25" customHeight="1" x14ac:dyDescent="0.2">
      <c r="A42" s="14" t="s">
        <v>22</v>
      </c>
      <c r="B42" s="4">
        <v>27872912.140000001</v>
      </c>
      <c r="C42" s="4">
        <v>69493857.480000004</v>
      </c>
    </row>
    <row r="43" spans="1:3" ht="11.25" customHeight="1" x14ac:dyDescent="0.2">
      <c r="A43" s="14" t="s">
        <v>23</v>
      </c>
      <c r="B43" s="4">
        <v>1023064.86</v>
      </c>
      <c r="C43" s="4">
        <v>1441145.11</v>
      </c>
    </row>
    <row r="44" spans="1:3" ht="11.25" customHeight="1" x14ac:dyDescent="0.2">
      <c r="A44" s="14" t="s">
        <v>25</v>
      </c>
      <c r="B44" s="4">
        <v>68225.17</v>
      </c>
      <c r="C44" s="4">
        <v>1159621.53</v>
      </c>
    </row>
    <row r="45" spans="1:3" ht="11.25" customHeight="1" x14ac:dyDescent="0.2">
      <c r="A45" s="12" t="s">
        <v>46</v>
      </c>
      <c r="B45" s="3">
        <f>B36-B41</f>
        <v>-14993337.700000003</v>
      </c>
      <c r="C45" s="3">
        <f>C36-C41</f>
        <v>-56679332.670000002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161590155.31</v>
      </c>
      <c r="C48" s="3">
        <f>C49+C52</f>
        <v>206054300.38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161590155.31</v>
      </c>
      <c r="C52" s="4">
        <v>206054300.38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161477959.44</v>
      </c>
      <c r="C54" s="3">
        <f>C55+C58</f>
        <v>200162161.58000001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304.95999999999998</v>
      </c>
    </row>
    <row r="56" spans="1:3" ht="11.25" customHeight="1" x14ac:dyDescent="0.2">
      <c r="A56" s="14" t="s">
        <v>27</v>
      </c>
      <c r="B56" s="4">
        <v>0</v>
      </c>
      <c r="C56" s="4">
        <v>304.95999999999998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161477959.44</v>
      </c>
      <c r="C58" s="4">
        <v>200161856.62</v>
      </c>
    </row>
    <row r="59" spans="1:3" ht="11.25" customHeight="1" x14ac:dyDescent="0.2">
      <c r="A59" s="12" t="s">
        <v>47</v>
      </c>
      <c r="B59" s="3">
        <f>B48-B54</f>
        <v>112195.87000000477</v>
      </c>
      <c r="C59" s="3">
        <f>C48-C54</f>
        <v>5892138.7999999821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11518890.979999974</v>
      </c>
      <c r="C61" s="3">
        <f>C59+C45+C33</f>
        <v>-20972517.38000004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25223907.620000001</v>
      </c>
      <c r="C63" s="3">
        <v>46196425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36742798.599999979</v>
      </c>
      <c r="C65" s="3">
        <f>C63+C61</f>
        <v>25223907.61999996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39</v>
      </c>
      <c r="B68" s="18"/>
      <c r="C68" s="18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2020-02-05T15:38:52Z</cp:lastPrinted>
  <dcterms:created xsi:type="dcterms:W3CDTF">2012-12-11T20:31:36Z</dcterms:created>
  <dcterms:modified xsi:type="dcterms:W3CDTF">2026-01-30T18:43:08Z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