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042025\"/>
    </mc:Choice>
  </mc:AlternateContent>
  <xr:revisionPtr revIDLastSave="0" documentId="13_ncr:1_{D4A76E5F-8B91-4EA9-AFAB-28D75DD2DFB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" i="1" l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<sst xmlns="http://schemas.openxmlformats.org/spreadsheetml/2006/main" count="148" uniqueCount="75">
  <si>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</si>
  <si>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</si>
  <si>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</si>
  <si>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</si>
  <si>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</si>
  <si>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</si>
  <si>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</si>
  <si>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</si>
  <si>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</si>
  <si>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</si>
  <si>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</si>
  <si>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</si>
  <si>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</si>
  <si>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</si>
  <si>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</si>
  <si>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</si>
  <si>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</si>
  <si>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</si>
  <si>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</si>
  <si>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</si>
  <si>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 DR MORA
PROGRAMAS Y PROYECTOS DE INVERSION 
DEL 1 DE ENERO DEL 2025 AL 31 DE DICIEMBRE DEL 2025</t>
  </si>
  <si>
    <t>0001-0001</t>
  </si>
  <si>
    <t>PRESIDENCIA Y DIRECCO“N GENERAL</t>
  </si>
  <si>
    <t>Presidencia / Gubernatura</t>
  </si>
  <si>
    <t>101</t>
  </si>
  <si>
    <t>Atención a la ciudadanía</t>
  </si>
  <si>
    <t>0002-0001</t>
  </si>
  <si>
    <t>CONTABILIDAD</t>
  </si>
  <si>
    <t>Asuntos Financieros</t>
  </si>
  <si>
    <t>102</t>
  </si>
  <si>
    <t>Reporte de información financiera, recaudación de ingresos, contabilidad y administración pública.</t>
  </si>
  <si>
    <t>0003-0001</t>
  </si>
  <si>
    <t>RH Y ASUNTOS JURIDICOS</t>
  </si>
  <si>
    <t>Otros Grupos Vulnerables</t>
  </si>
  <si>
    <t>103</t>
  </si>
  <si>
    <t>Recursos Humanos y Asuntos Jurídicos</t>
  </si>
  <si>
    <t>0004-0001</t>
  </si>
  <si>
    <t>UNIDAD ME‰DICA DE REHABILITACO“N Y DISP</t>
  </si>
  <si>
    <t>104</t>
  </si>
  <si>
    <t>Atención a grupos de personas en situación de vulnerabilidad.</t>
  </si>
  <si>
    <t>0005-0001</t>
  </si>
  <si>
    <t>PROGRAMAS ALIMENTARIOS</t>
  </si>
  <si>
    <t>Otros Servicios Educativos y Actividades Inherentes</t>
  </si>
  <si>
    <t>105</t>
  </si>
  <si>
    <t>Atención a población sobre temas de orientación alimentaria.</t>
  </si>
  <si>
    <t>0006-0001</t>
  </si>
  <si>
    <t>CENTRO GERONTOLOGICO</t>
  </si>
  <si>
    <t>106</t>
  </si>
  <si>
    <t>Atención a grupos de Personas Adultas Mayores</t>
  </si>
  <si>
    <t>0007-0001</t>
  </si>
  <si>
    <t>RED MOVIL</t>
  </si>
  <si>
    <t>Otros Asuntos Sociales</t>
  </si>
  <si>
    <t>107</t>
  </si>
  <si>
    <t>Atención a grupos comunitarios.</t>
  </si>
  <si>
    <t>0008-0001</t>
  </si>
  <si>
    <t>0009-0001</t>
  </si>
  <si>
    <t>202</t>
  </si>
  <si>
    <t>0010-0001</t>
  </si>
  <si>
    <t>204</t>
  </si>
  <si>
    <t>0011-0001</t>
  </si>
  <si>
    <t>305</t>
  </si>
  <si>
    <t>0012-0001</t>
  </si>
  <si>
    <t>401</t>
  </si>
  <si>
    <t>0013-0001</t>
  </si>
  <si>
    <t>402</t>
  </si>
  <si>
    <t>0014-0001</t>
  </si>
  <si>
    <t>403</t>
  </si>
  <si>
    <t>0015-0001</t>
  </si>
  <si>
    <t>404</t>
  </si>
  <si>
    <t>0016-0001</t>
  </si>
  <si>
    <t>405</t>
  </si>
  <si>
    <t>0017-0001</t>
  </si>
  <si>
    <t>406</t>
  </si>
  <si>
    <t>0018-0001</t>
  </si>
  <si>
    <t>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</si>
</sst>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9" fontId="3" fillId="0" borderId="0" xfId="1" applyFont="1" applyFill="1"/>
    <xf numFmtId="0" fontId="1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2" borderId="4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3" fillId="0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D1" workbookViewId="0">
      <selection activeCell="Q4" sqref="Q4:Q2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ht="47.25" customHeight="1" x14ac:dyDescent="0.2">
      <c r="A1" s="18" t="s">
        <v>20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2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21" t="s">
        <v>1</v>
      </c>
      <c r="L2" s="22"/>
      <c r="M2" s="23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1" t="s">
        <v>22</v>
      </c>
      <c r="C4" s="1" t="s">
        <v>23</v>
      </c>
      <c r="D4" s="1" t="s">
        <v>23</v>
      </c>
      <c r="E4" s="1" t="s">
        <v>24</v>
      </c>
      <c r="F4" s="1" t="s">
        <v>23</v>
      </c>
      <c r="G4" s="1">
        <v>2125256.31</v>
      </c>
      <c r="H4" s="1">
        <v>3084051.26</v>
      </c>
      <c r="I4" s="1">
        <v>2920064.7</v>
      </c>
      <c r="J4" s="1">
        <v>14895.296099999998</v>
      </c>
      <c r="K4" s="1">
        <v>12257.43</v>
      </c>
      <c r="L4" s="24">
        <v>7180.88</v>
      </c>
      <c r="M4" s="1" t="s">
        <v>25</v>
      </c>
      <c r="N4" s="17">
        <v>1.3739823692136222</v>
      </c>
      <c r="O4" s="17">
        <f t="shared" ref="O4:O21" si="0">I4/H4</f>
        <v>0.94682755046036438</v>
      </c>
      <c r="P4" s="15">
        <v>0.35231525206135383</v>
      </c>
      <c r="Q4" s="17">
        <f>L4/K4</f>
        <v>0.58583895645335116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 t="s">
        <v>26</v>
      </c>
      <c r="B5" s="1" t="s">
        <v>27</v>
      </c>
      <c r="C5" s="1" t="s">
        <v>28</v>
      </c>
      <c r="D5" s="1" t="s">
        <v>28</v>
      </c>
      <c r="E5" s="1" t="s">
        <v>29</v>
      </c>
      <c r="F5" s="1" t="s">
        <v>28</v>
      </c>
      <c r="G5" s="1">
        <v>377135.27</v>
      </c>
      <c r="H5" s="1">
        <v>328089.26</v>
      </c>
      <c r="I5" s="1">
        <v>320500.46000000002</v>
      </c>
      <c r="J5" s="1">
        <v>796.19279999999992</v>
      </c>
      <c r="K5" s="1">
        <v>770.1</v>
      </c>
      <c r="L5" s="24">
        <v>1548.1200000000001</v>
      </c>
      <c r="M5" s="1" t="s">
        <v>30</v>
      </c>
      <c r="N5" s="17">
        <v>0.84982892212653571</v>
      </c>
      <c r="O5" s="17">
        <f t="shared" si="0"/>
        <v>0.97686970917609439</v>
      </c>
      <c r="P5" s="15">
        <v>1.8867540625838366</v>
      </c>
      <c r="Q5" s="17">
        <f>L5/K5</f>
        <v>2.0102843786521234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 t="s">
        <v>31</v>
      </c>
      <c r="B6" s="1" t="s">
        <v>32</v>
      </c>
      <c r="C6" s="1" t="s">
        <v>33</v>
      </c>
      <c r="D6" s="1" t="s">
        <v>33</v>
      </c>
      <c r="E6" s="1" t="s">
        <v>34</v>
      </c>
      <c r="F6" s="1" t="s">
        <v>33</v>
      </c>
      <c r="G6" s="1">
        <v>295184.53000000003</v>
      </c>
      <c r="H6" s="1">
        <v>295317.59000000003</v>
      </c>
      <c r="I6" s="1">
        <v>240976.02</v>
      </c>
      <c r="J6" s="1">
        <v>833</v>
      </c>
      <c r="K6" s="1">
        <v>816.34</v>
      </c>
      <c r="L6" s="24">
        <v>284.97000000000003</v>
      </c>
      <c r="M6" s="1" t="s">
        <v>35</v>
      </c>
      <c r="N6" s="17">
        <v>0.81635721221569424</v>
      </c>
      <c r="O6" s="17">
        <f t="shared" si="0"/>
        <v>0.81598938959240441</v>
      </c>
      <c r="P6" s="15">
        <v>0.33386554621848741</v>
      </c>
      <c r="Q6" s="17">
        <f>L6/K6</f>
        <v>0.34908249013891274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 t="s">
        <v>36</v>
      </c>
      <c r="B7" s="1" t="s">
        <v>37</v>
      </c>
      <c r="C7" s="1" t="s">
        <v>33</v>
      </c>
      <c r="D7" s="1" t="s">
        <v>33</v>
      </c>
      <c r="E7" s="1" t="s">
        <v>38</v>
      </c>
      <c r="F7" s="1" t="s">
        <v>33</v>
      </c>
      <c r="G7" s="1">
        <v>1412518.88</v>
      </c>
      <c r="H7" s="1">
        <v>1517767.11</v>
      </c>
      <c r="I7" s="1">
        <v>1411681.78</v>
      </c>
      <c r="J7" s="1">
        <v>6422.52</v>
      </c>
      <c r="K7" s="1">
        <v>6282.9000000000005</v>
      </c>
      <c r="L7" s="24">
        <v>9070.0199999999986</v>
      </c>
      <c r="M7" s="1" t="s">
        <v>39</v>
      </c>
      <c r="N7" s="17">
        <v>0.99940737075316133</v>
      </c>
      <c r="O7" s="17">
        <f t="shared" si="0"/>
        <v>0.93010434255621732</v>
      </c>
      <c r="P7" s="15">
        <v>1.0631527811513235</v>
      </c>
      <c r="Q7" s="17">
        <f>L7/K7</f>
        <v>1.4436040681850735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 t="s">
        <v>40</v>
      </c>
      <c r="B8" s="1" t="s">
        <v>41</v>
      </c>
      <c r="C8" s="1" t="s">
        <v>42</v>
      </c>
      <c r="D8" s="1" t="s">
        <v>42</v>
      </c>
      <c r="E8" s="1" t="s">
        <v>43</v>
      </c>
      <c r="F8" s="1" t="s">
        <v>42</v>
      </c>
      <c r="G8" s="1">
        <v>847768.95</v>
      </c>
      <c r="H8" s="1">
        <v>959985.03</v>
      </c>
      <c r="I8" s="1">
        <v>905736.3</v>
      </c>
      <c r="J8" s="1">
        <v>16036</v>
      </c>
      <c r="K8" s="1">
        <v>12187.36</v>
      </c>
      <c r="L8" s="24">
        <v>17320.509999999998</v>
      </c>
      <c r="M8" s="1" t="s">
        <v>44</v>
      </c>
      <c r="N8" s="17">
        <v>1.0683763541941469</v>
      </c>
      <c r="O8" s="17">
        <f t="shared" si="0"/>
        <v>0.94349002504757806</v>
      </c>
      <c r="P8" s="15">
        <v>0.78649975056123722</v>
      </c>
      <c r="Q8" s="17">
        <f>L8/K8</f>
        <v>1.421186376705045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 t="s">
        <v>45</v>
      </c>
      <c r="B9" s="1" t="s">
        <v>46</v>
      </c>
      <c r="C9" s="1" t="s">
        <v>33</v>
      </c>
      <c r="D9" s="1" t="s">
        <v>33</v>
      </c>
      <c r="E9" s="1" t="s">
        <v>47</v>
      </c>
      <c r="F9" s="1" t="s">
        <v>33</v>
      </c>
      <c r="G9" s="1">
        <v>597573.1</v>
      </c>
      <c r="H9" s="1">
        <v>627291.82999999996</v>
      </c>
      <c r="I9" s="1">
        <v>570757.66</v>
      </c>
      <c r="J9" s="1">
        <v>2506</v>
      </c>
      <c r="K9" s="1">
        <v>2330.58</v>
      </c>
      <c r="L9" s="24">
        <v>1383.21</v>
      </c>
      <c r="M9" s="1" t="s">
        <v>48</v>
      </c>
      <c r="N9" s="17">
        <v>0.95512609252324121</v>
      </c>
      <c r="O9" s="17">
        <f t="shared" si="0"/>
        <v>0.90987580692705672</v>
      </c>
      <c r="P9" s="15">
        <v>0.3018316041500399</v>
      </c>
      <c r="Q9" s="17">
        <f>L9/K9</f>
        <v>0.5935046211672631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 t="s">
        <v>49</v>
      </c>
      <c r="B10" s="1" t="s">
        <v>50</v>
      </c>
      <c r="C10" s="1" t="s">
        <v>51</v>
      </c>
      <c r="D10" s="1" t="s">
        <v>51</v>
      </c>
      <c r="E10" s="1" t="s">
        <v>52</v>
      </c>
      <c r="F10" s="1" t="s">
        <v>51</v>
      </c>
      <c r="G10" s="1">
        <v>264562.96000000002</v>
      </c>
      <c r="H10" s="1">
        <v>71755.199999999997</v>
      </c>
      <c r="I10" s="1">
        <v>64973.25</v>
      </c>
      <c r="J10" s="1">
        <v>317</v>
      </c>
      <c r="K10" s="1">
        <v>310.65999999999997</v>
      </c>
      <c r="L10" s="24">
        <v>1011.22</v>
      </c>
      <c r="M10" s="1" t="s">
        <v>53</v>
      </c>
      <c r="N10" s="17">
        <v>0.24558709956979616</v>
      </c>
      <c r="O10" s="17">
        <f t="shared" si="0"/>
        <v>0.90548489865542847</v>
      </c>
      <c r="P10" s="15">
        <v>2.72006309148265</v>
      </c>
      <c r="Q10" s="17">
        <f>L10/K10</f>
        <v>3.2550698512843628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 t="s">
        <v>54</v>
      </c>
      <c r="B11" s="1" t="s">
        <v>22</v>
      </c>
      <c r="C11" s="1" t="s">
        <v>23</v>
      </c>
      <c r="D11" s="1" t="s">
        <v>23</v>
      </c>
      <c r="E11" s="1" t="s">
        <v>24</v>
      </c>
      <c r="F11" s="1" t="s">
        <v>23</v>
      </c>
      <c r="G11" s="1">
        <v>270500</v>
      </c>
      <c r="H11" s="1">
        <v>480330.14</v>
      </c>
      <c r="I11" s="1">
        <v>393000.37</v>
      </c>
      <c r="J11" s="1">
        <v>1895.7038999999997</v>
      </c>
      <c r="K11" s="1">
        <v>1511.19</v>
      </c>
      <c r="L11" s="24">
        <v>998.04</v>
      </c>
      <c r="M11" s="1" t="s">
        <v>25</v>
      </c>
      <c r="N11" s="17">
        <v>1.4528664325323475</v>
      </c>
      <c r="O11" s="17">
        <f t="shared" si="0"/>
        <v>0.81818802792595935</v>
      </c>
      <c r="P11" s="15">
        <v>0.40075878938688692</v>
      </c>
      <c r="Q11" s="17">
        <f>L11/K11</f>
        <v>0.66043316856252354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 t="s">
        <v>55</v>
      </c>
      <c r="B12" s="1" t="s">
        <v>27</v>
      </c>
      <c r="C12" s="1" t="s">
        <v>28</v>
      </c>
      <c r="D12" s="1" t="s">
        <v>28</v>
      </c>
      <c r="E12" s="1" t="s">
        <v>56</v>
      </c>
      <c r="F12" s="1" t="s">
        <v>28</v>
      </c>
      <c r="G12" s="1">
        <v>52000</v>
      </c>
      <c r="H12" s="1">
        <v>47188.97</v>
      </c>
      <c r="I12" s="1">
        <v>47034.18</v>
      </c>
      <c r="J12" s="1">
        <v>109.80719999999999</v>
      </c>
      <c r="K12" s="1">
        <v>117.78</v>
      </c>
      <c r="L12" s="24">
        <v>371.33</v>
      </c>
      <c r="M12" s="1" t="s">
        <v>30</v>
      </c>
      <c r="N12" s="17">
        <v>0.90450346153846151</v>
      </c>
      <c r="O12" s="17">
        <f t="shared" si="0"/>
        <v>0.99671978430552732</v>
      </c>
      <c r="P12" s="15">
        <v>3.3177241565216127</v>
      </c>
      <c r="Q12" s="17">
        <f>L12/K12</f>
        <v>3.1527424010867717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 t="s">
        <v>57</v>
      </c>
      <c r="B13" s="1" t="s">
        <v>37</v>
      </c>
      <c r="C13" s="1" t="s">
        <v>33</v>
      </c>
      <c r="D13" s="1" t="s">
        <v>33</v>
      </c>
      <c r="E13" s="1" t="s">
        <v>58</v>
      </c>
      <c r="F13" s="1" t="s">
        <v>33</v>
      </c>
      <c r="G13" s="1">
        <v>119600</v>
      </c>
      <c r="H13" s="1">
        <v>184919.89</v>
      </c>
      <c r="I13" s="1">
        <v>184919.89</v>
      </c>
      <c r="J13" s="1">
        <v>558.48</v>
      </c>
      <c r="K13" s="1">
        <v>488.67000000000007</v>
      </c>
      <c r="L13" s="24">
        <v>908.65</v>
      </c>
      <c r="M13" s="1" t="s">
        <v>39</v>
      </c>
      <c r="N13" s="17">
        <v>1.5461529264214049</v>
      </c>
      <c r="O13" s="17">
        <f t="shared" si="0"/>
        <v>1</v>
      </c>
      <c r="P13" s="15">
        <v>1.3147829823807478</v>
      </c>
      <c r="Q13" s="17">
        <f>L13/K13</f>
        <v>1.859434792395686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 t="s">
        <v>59</v>
      </c>
      <c r="B14" s="1" t="s">
        <v>41</v>
      </c>
      <c r="C14" s="1" t="s">
        <v>42</v>
      </c>
      <c r="D14" s="1" t="s">
        <v>42</v>
      </c>
      <c r="E14" s="1" t="s">
        <v>60</v>
      </c>
      <c r="F14" s="1" t="s">
        <v>42</v>
      </c>
      <c r="G14" s="1">
        <v>0</v>
      </c>
      <c r="H14" s="1">
        <v>419078.05</v>
      </c>
      <c r="I14" s="1">
        <v>419078.05</v>
      </c>
      <c r="J14" s="1">
        <v>0</v>
      </c>
      <c r="K14" s="1">
        <v>3367.56</v>
      </c>
      <c r="L14" s="24">
        <v>4828.29</v>
      </c>
      <c r="M14" s="1" t="s">
        <v>44</v>
      </c>
      <c r="N14" s="17">
        <v>0</v>
      </c>
      <c r="O14" s="17">
        <f t="shared" si="0"/>
        <v>1</v>
      </c>
      <c r="P14" s="15">
        <v>0</v>
      </c>
      <c r="Q14" s="17">
        <f>L14/K14</f>
        <v>1.4337650999536757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 t="s">
        <v>61</v>
      </c>
      <c r="B15" s="1" t="s">
        <v>22</v>
      </c>
      <c r="C15" s="1" t="s">
        <v>23</v>
      </c>
      <c r="D15" s="1" t="s">
        <v>23</v>
      </c>
      <c r="E15" s="1" t="s">
        <v>62</v>
      </c>
      <c r="F15" s="1" t="s">
        <v>23</v>
      </c>
      <c r="G15" s="1">
        <v>0</v>
      </c>
      <c r="H15" s="1">
        <v>474485.84</v>
      </c>
      <c r="I15" s="1">
        <v>473821.17</v>
      </c>
      <c r="J15" s="1">
        <v>0</v>
      </c>
      <c r="K15" s="1">
        <v>3022.38</v>
      </c>
      <c r="L15" s="24">
        <v>2629.08</v>
      </c>
      <c r="M15" s="1" t="s">
        <v>25</v>
      </c>
      <c r="N15" s="17">
        <v>0</v>
      </c>
      <c r="O15" s="17">
        <f t="shared" si="0"/>
        <v>0.99859917842859114</v>
      </c>
      <c r="P15" s="15">
        <v>0</v>
      </c>
      <c r="Q15" s="17">
        <f>L15/K15</f>
        <v>0.86987076409981534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 t="s">
        <v>63</v>
      </c>
      <c r="B16" s="1" t="s">
        <v>27</v>
      </c>
      <c r="C16" s="1" t="s">
        <v>28</v>
      </c>
      <c r="D16" s="1" t="s">
        <v>28</v>
      </c>
      <c r="E16" s="1" t="s">
        <v>64</v>
      </c>
      <c r="F16" s="1" t="s">
        <v>28</v>
      </c>
      <c r="G16" s="1">
        <v>0</v>
      </c>
      <c r="H16" s="1">
        <v>11772.52</v>
      </c>
      <c r="I16" s="1">
        <v>11556.52</v>
      </c>
      <c r="J16" s="1">
        <v>0</v>
      </c>
      <c r="K16" s="1">
        <v>18.12</v>
      </c>
      <c r="L16" s="24">
        <v>69.55</v>
      </c>
      <c r="M16" s="1" t="s">
        <v>30</v>
      </c>
      <c r="N16" s="17">
        <v>0</v>
      </c>
      <c r="O16" s="17">
        <f t="shared" si="0"/>
        <v>0.98165218661764853</v>
      </c>
      <c r="P16" s="15">
        <v>0</v>
      </c>
      <c r="Q16" s="17">
        <f>L16/K16</f>
        <v>3.8383002207505514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 t="s">
        <v>65</v>
      </c>
      <c r="B17" s="1" t="s">
        <v>32</v>
      </c>
      <c r="C17" s="1" t="s">
        <v>33</v>
      </c>
      <c r="D17" s="1" t="s">
        <v>33</v>
      </c>
      <c r="E17" s="1" t="s">
        <v>66</v>
      </c>
      <c r="F17" s="1" t="s">
        <v>33</v>
      </c>
      <c r="G17" s="1">
        <v>0</v>
      </c>
      <c r="H17" s="1">
        <v>36000</v>
      </c>
      <c r="I17" s="1">
        <v>36000</v>
      </c>
      <c r="J17" s="1">
        <v>0</v>
      </c>
      <c r="K17" s="1">
        <v>16.66</v>
      </c>
      <c r="L17" s="24">
        <v>13.03</v>
      </c>
      <c r="M17" s="1" t="s">
        <v>35</v>
      </c>
      <c r="N17" s="17">
        <v>0</v>
      </c>
      <c r="O17" s="17">
        <f t="shared" si="0"/>
        <v>1</v>
      </c>
      <c r="P17" s="15">
        <v>0</v>
      </c>
      <c r="Q17" s="17">
        <f>L17/K17</f>
        <v>0.78211284513805512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 t="s">
        <v>67</v>
      </c>
      <c r="B18" s="1" t="s">
        <v>37</v>
      </c>
      <c r="C18" s="1" t="s">
        <v>33</v>
      </c>
      <c r="D18" s="1" t="s">
        <v>33</v>
      </c>
      <c r="E18" s="1" t="s">
        <v>68</v>
      </c>
      <c r="F18" s="1" t="s">
        <v>33</v>
      </c>
      <c r="G18" s="1">
        <v>0</v>
      </c>
      <c r="H18" s="1">
        <v>51863.39</v>
      </c>
      <c r="I18" s="1">
        <v>49149.63</v>
      </c>
      <c r="J18" s="1">
        <v>0</v>
      </c>
      <c r="K18" s="1">
        <v>209.42999999999998</v>
      </c>
      <c r="L18" s="24">
        <v>648.32999999999993</v>
      </c>
      <c r="M18" s="1" t="s">
        <v>39</v>
      </c>
      <c r="N18" s="17">
        <v>0</v>
      </c>
      <c r="O18" s="17">
        <f t="shared" si="0"/>
        <v>0.94767484346858155</v>
      </c>
      <c r="P18" s="15">
        <v>0</v>
      </c>
      <c r="Q18" s="17">
        <f>L18/K18</f>
        <v>3.0956882968056152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 t="s">
        <v>69</v>
      </c>
      <c r="B19" s="1" t="s">
        <v>41</v>
      </c>
      <c r="C19" s="1" t="s">
        <v>42</v>
      </c>
      <c r="D19" s="1" t="s">
        <v>42</v>
      </c>
      <c r="E19" s="1" t="s">
        <v>70</v>
      </c>
      <c r="F19" s="1" t="s">
        <v>42</v>
      </c>
      <c r="G19" s="1">
        <v>0</v>
      </c>
      <c r="H19" s="1">
        <v>38397.78</v>
      </c>
      <c r="I19" s="1">
        <v>38133.699999999997</v>
      </c>
      <c r="J19" s="1">
        <v>0</v>
      </c>
      <c r="K19" s="1">
        <v>481.08</v>
      </c>
      <c r="L19" s="24">
        <v>1421.2</v>
      </c>
      <c r="M19" s="1" t="s">
        <v>44</v>
      </c>
      <c r="N19" s="17">
        <v>0</v>
      </c>
      <c r="O19" s="17">
        <f t="shared" si="0"/>
        <v>0.99312251906229987</v>
      </c>
      <c r="P19" s="15">
        <v>0</v>
      </c>
      <c r="Q19" s="17">
        <f>L19/K19</f>
        <v>2.9541864139020539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 t="s">
        <v>71</v>
      </c>
      <c r="B20" s="1" t="s">
        <v>46</v>
      </c>
      <c r="C20" s="1" t="s">
        <v>33</v>
      </c>
      <c r="D20" s="1" t="s">
        <v>33</v>
      </c>
      <c r="E20" s="1" t="s">
        <v>72</v>
      </c>
      <c r="F20" s="1" t="s">
        <v>33</v>
      </c>
      <c r="G20" s="1">
        <v>0</v>
      </c>
      <c r="H20" s="1">
        <v>43745.16</v>
      </c>
      <c r="I20" s="1">
        <v>40952.43</v>
      </c>
      <c r="J20" s="1">
        <v>0</v>
      </c>
      <c r="K20" s="1">
        <v>175.42000000000002</v>
      </c>
      <c r="L20" s="24">
        <v>153.79</v>
      </c>
      <c r="M20" s="1" t="s">
        <v>48</v>
      </c>
      <c r="N20" s="17">
        <v>0</v>
      </c>
      <c r="O20" s="17">
        <f t="shared" si="0"/>
        <v>0.93615910880197939</v>
      </c>
      <c r="P20" s="15">
        <v>0</v>
      </c>
      <c r="Q20" s="17">
        <f>L20/K20</f>
        <v>0.87669592976855537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 t="s">
        <v>73</v>
      </c>
      <c r="B21" s="1" t="s">
        <v>50</v>
      </c>
      <c r="C21" s="1" t="s">
        <v>51</v>
      </c>
      <c r="D21" s="1" t="s">
        <v>51</v>
      </c>
      <c r="E21" s="1" t="s">
        <v>74</v>
      </c>
      <c r="F21" s="1" t="s">
        <v>51</v>
      </c>
      <c r="G21" s="1">
        <v>0</v>
      </c>
      <c r="H21" s="1">
        <v>5007.25</v>
      </c>
      <c r="I21" s="1">
        <v>5007.25</v>
      </c>
      <c r="J21" s="1">
        <v>0</v>
      </c>
      <c r="K21" s="1">
        <v>6.34</v>
      </c>
      <c r="L21" s="24">
        <v>37.780000000000008</v>
      </c>
      <c r="M21" s="1" t="s">
        <v>53</v>
      </c>
      <c r="N21" s="17">
        <v>0</v>
      </c>
      <c r="O21" s="17">
        <f t="shared" si="0"/>
        <v>1</v>
      </c>
      <c r="P21" s="15">
        <v>0</v>
      </c>
      <c r="Q21" s="17">
        <f>L21/K21</f>
        <v>5.9589905362776037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  <c r="O994" s="15"/>
      <c r="P994" s="15"/>
      <c r="Q994" s="15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  <c r="O995" s="15"/>
      <c r="P995" s="15"/>
      <c r="Q995" s="15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  <c r="O996" s="15"/>
      <c r="P996" s="15"/>
      <c r="Q996" s="15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  <c r="O997" s="15"/>
      <c r="P997" s="15"/>
      <c r="Q997" s="15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  <c r="O998" s="15"/>
      <c r="P998" s="15"/>
      <c r="Q998" s="15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  <c r="O999" s="15"/>
      <c r="P999" s="15"/>
      <c r="Q999" s="15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  <c r="O1000" s="15"/>
      <c r="P1000" s="15"/>
      <c r="Q1000" s="15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user</cp:lastModifiedBy>
  <cp:revision/>
  <dcterms:created xsi:type="dcterms:W3CDTF">2024-04-08T20:30:24Z</dcterms:created>
  <dcterms:modified xsi:type="dcterms:W3CDTF">2026-01-21T16:59:17Z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