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6772CE19-846E-4511-A011-C729AC6CDD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FF" sheetId="1" r:id="rId1"/>
  </sheets>
  <definedNames>
    <definedName name="Print_Area" localSheetId="0">FFF!$A$1:$D$41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D39" i="1" s="1"/>
  <c r="C27" i="1"/>
  <c r="B27" i="1"/>
  <c r="B39" i="1" l="1"/>
  <c r="C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<sst xmlns="http://schemas.openxmlformats.org/spreadsheetml/2006/main" count="44" uniqueCount="36">
  <si>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</si>
  <si>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</si>
  <si>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</si>
  <si>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</si>
  <si>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</si>
  <si>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</si>
  <si>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</si>
  <si>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</si>
  <si>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</si>
  <si>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</si>
  <si>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</si>
  <si>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</si>
  <si>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</si>
  <si>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</si>
  <si>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</si>
  <si>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</si>
  <si>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</si>
  <si>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</si>
  <si>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</si>
  <si>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</si>
  <si>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</si>
  <si>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</si>
  <si>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</si>
  <si>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</si>
  <si>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</si>
  <si>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</si>
  <si>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</si>
  <si>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</si>
  <si>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</si>
  <si>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</si>
  <si>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</si>
  <si>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</si>
  <si>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</si>
  <si>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</si>
  <si>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</si>
  <si>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COMISION MUNICIPAL DEL DEPORTE DE DR MORA, GTO
FLUJO DE FONDOS 
 DEL 01 DE ENERO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</si>
</sst>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topLeftCell="A10" zoomScaleNormal="100" workbookViewId="0">
      <selection activeCell="E41" sqref="E41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4" t="s">
        <v>35</v>
      </c>
      <c r="B1" s="35"/>
      <c r="C1" s="35"/>
      <c r="D1" s="36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1400000</v>
      </c>
      <c r="C3" s="19">
        <f t="shared" ref="C3:D3" si="0">SUM(C4:C13)</f>
        <v>1575020.19</v>
      </c>
      <c r="D3" s="2">
        <f t="shared" si="0"/>
        <v>1575020.19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0</v>
      </c>
      <c r="C8" s="20">
        <v>0</v>
      </c>
      <c r="D8" s="3">
        <v>0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1400000</v>
      </c>
      <c r="C10" s="20">
        <v>1575020.19</v>
      </c>
      <c r="D10" s="3">
        <v>1575020.19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0</v>
      </c>
      <c r="C12" s="20">
        <v>0</v>
      </c>
      <c r="D12" s="3">
        <v>0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1400000</v>
      </c>
      <c r="C14" s="21">
        <f t="shared" ref="C14:D14" si="1">SUM(C15:C23)</f>
        <v>1566316.52</v>
      </c>
      <c r="D14" s="4">
        <f t="shared" si="1"/>
        <v>1564316.52</v>
      </c>
    </row>
    <row r="15" spans="1:5" x14ac:dyDescent="0.2">
      <c r="A15" s="14" t="s">
        <v>16</v>
      </c>
      <c r="B15" s="20">
        <v>1197879.92</v>
      </c>
      <c r="C15" s="20">
        <v>1171588.6800000002</v>
      </c>
      <c r="D15" s="3">
        <v>1169588.6800000002</v>
      </c>
      <c r="E15" s="32"/>
    </row>
    <row r="16" spans="1:5" x14ac:dyDescent="0.2">
      <c r="A16" s="14" t="s">
        <v>17</v>
      </c>
      <c r="B16" s="20">
        <v>126620.08</v>
      </c>
      <c r="C16" s="20">
        <v>205331.63999999998</v>
      </c>
      <c r="D16" s="3">
        <v>205331.63999999998</v>
      </c>
      <c r="E16" s="31"/>
    </row>
    <row r="17" spans="1:5" x14ac:dyDescent="0.2">
      <c r="A17" s="14" t="s">
        <v>18</v>
      </c>
      <c r="B17" s="20">
        <v>66500</v>
      </c>
      <c r="C17" s="20">
        <v>170899.07</v>
      </c>
      <c r="D17" s="3">
        <v>170899.07</v>
      </c>
      <c r="E17" s="32"/>
    </row>
    <row r="18" spans="1:5" x14ac:dyDescent="0.2">
      <c r="A18" s="14" t="s">
        <v>13</v>
      </c>
      <c r="B18" s="20">
        <v>0</v>
      </c>
      <c r="C18" s="20">
        <v>0</v>
      </c>
      <c r="D18" s="3">
        <v>0</v>
      </c>
      <c r="E18" s="31"/>
    </row>
    <row r="19" spans="1:5" x14ac:dyDescent="0.2">
      <c r="A19" s="14" t="s">
        <v>19</v>
      </c>
      <c r="B19" s="20">
        <v>9000</v>
      </c>
      <c r="C19" s="20">
        <v>18497.13</v>
      </c>
      <c r="D19" s="3">
        <v>18497.13</v>
      </c>
      <c r="E19" s="32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31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2"/>
    </row>
    <row r="22" spans="1:5" x14ac:dyDescent="0.2">
      <c r="A22" s="14" t="s">
        <v>22</v>
      </c>
      <c r="B22" s="20">
        <v>0</v>
      </c>
      <c r="C22" s="20">
        <v>0</v>
      </c>
      <c r="D22" s="3">
        <v>0</v>
      </c>
      <c r="E22" s="31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8703.6699999999255</v>
      </c>
      <c r="D24" s="5">
        <f>D3-D14</f>
        <v>10703.669999999925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0</v>
      </c>
      <c r="C27" s="19">
        <f>SUM(C28:C34)</f>
        <v>8703.6699999997945</v>
      </c>
      <c r="D27" s="2">
        <f>SUM(D28:D34)</f>
        <v>10703.670000000027</v>
      </c>
    </row>
    <row r="28" spans="1:5" x14ac:dyDescent="0.2">
      <c r="A28" s="11" t="s">
        <v>26</v>
      </c>
      <c r="B28" s="23">
        <v>0</v>
      </c>
      <c r="C28" s="23">
        <v>-43995.46</v>
      </c>
      <c r="D28" s="16">
        <v>-43995.46</v>
      </c>
      <c r="E28" s="33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3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3"/>
    </row>
    <row r="31" spans="1:5" x14ac:dyDescent="0.2">
      <c r="A31" s="11" t="s">
        <v>29</v>
      </c>
      <c r="B31" s="23">
        <v>0</v>
      </c>
      <c r="C31" s="23">
        <v>137874.26999999979</v>
      </c>
      <c r="D31" s="16">
        <v>139874.27000000002</v>
      </c>
      <c r="E31" s="33"/>
    </row>
    <row r="32" spans="1:5" x14ac:dyDescent="0.2">
      <c r="A32" s="11" t="s">
        <v>30</v>
      </c>
      <c r="B32" s="23">
        <v>0</v>
      </c>
      <c r="C32" s="23">
        <v>-85175.14</v>
      </c>
      <c r="D32" s="16">
        <v>-85175.14</v>
      </c>
      <c r="E32" s="33"/>
    </row>
    <row r="33" spans="1:5" x14ac:dyDescent="0.2">
      <c r="A33" s="11" t="s">
        <v>31</v>
      </c>
      <c r="B33" s="23">
        <v>0</v>
      </c>
      <c r="C33" s="23">
        <v>0</v>
      </c>
      <c r="D33" s="16">
        <v>0</v>
      </c>
      <c r="E33" s="33"/>
    </row>
    <row r="34" spans="1:5" x14ac:dyDescent="0.2">
      <c r="A34" s="11" t="s">
        <v>32</v>
      </c>
      <c r="B34" s="23">
        <v>0</v>
      </c>
      <c r="C34" s="23">
        <v>0</v>
      </c>
      <c r="D34" s="16">
        <v>0</v>
      </c>
      <c r="E34" s="33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0</v>
      </c>
      <c r="C39" s="25">
        <f t="shared" ref="C39:D39" si="2">C27+C35</f>
        <v>8703.6699999997945</v>
      </c>
      <c r="D39" s="18">
        <f t="shared" si="2"/>
        <v>10703.670000000027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revision/>
  <dcterms:created xsi:type="dcterms:W3CDTF">2017-12-20T04:54:53Z</dcterms:created>
  <dcterms:modified xsi:type="dcterms:W3CDTF">2026-01-21T00:53:46Z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