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E:\MARICRUZ 2025\00. INFORMES FINANCIEROS\4TO. TRIMESTRE 2025\generado el 20 de enero\042025\"/>
    </mc:Choice>
  </mc:AlternateContent>
  <xr:revisionPtr revIDLastSave="0" documentId="13_ncr:1_{86F39919-24A5-4E52-BB38-26549BD41DE9}" xr6:coauthVersionLast="47" xr6:coauthVersionMax="47" xr10:uidLastSave="{00000000-0000-0000-0000-000000000000}"/>
  <bookViews>
    <workbookView xWindow="-120" yWindow="-120" windowWidth="21840" windowHeight="13140" tabRatio="885" xr2:uid="{00000000-000D-0000-FFFF-FFFF00000000}"/>
  </bookViews>
  <sheets>
    <sheet name="CA" sheetId="4" r:id="rId1"/>
    <sheet name="CTG" sheetId="8" r:id="rId2"/>
    <sheet name="COG" sheetId="6" r:id="rId3"/>
    <sheet name="CFG" sheetId="5" r:id="rId4"/>
  </sheets>
  <definedNames>
    <definedName name="_xlnm._FilterDatabase" localSheetId="3" hidden="1">CFG!$A$3:$G$39</definedName>
    <definedName name="_xlnm._FilterDatabase" localSheetId="2" hidden="1">COG!$A$4:$A$76</definedName>
  </definedNames>
  <calcPr calcId="191029"/>
</workbook>
</file>

<file path=xl/calcChain.xml><?xml version="1.0" encoding="utf-8"?>
<calcChain xmlns="http://schemas.openxmlformats.org/spreadsheetml/2006/main">
  <c r="G37" i="4" l="1"/>
  <c r="F37" i="4"/>
  <c r="E37" i="4"/>
  <c r="D37" i="4"/>
  <c r="C37" i="4"/>
  <c r="B37" i="4"/>
  <c r="G68" i="6" l="1"/>
  <c r="F68" i="6"/>
  <c r="E68" i="6"/>
  <c r="D68" i="6"/>
  <c r="C68" i="6"/>
  <c r="G64" i="6"/>
  <c r="F64" i="6"/>
  <c r="E64" i="6"/>
  <c r="D64" i="6"/>
  <c r="C64" i="6"/>
  <c r="G56" i="6"/>
  <c r="F56" i="6"/>
  <c r="E56" i="6"/>
  <c r="D56" i="6"/>
  <c r="C56" i="6"/>
  <c r="G52" i="6"/>
  <c r="F52" i="6"/>
  <c r="E52" i="6"/>
  <c r="D52" i="6"/>
  <c r="C52" i="6"/>
  <c r="G42" i="6"/>
  <c r="F42" i="6"/>
  <c r="E42" i="6"/>
  <c r="D42" i="6"/>
  <c r="C42" i="6"/>
  <c r="G32" i="6"/>
  <c r="F32" i="6"/>
  <c r="E32" i="6"/>
  <c r="D32" i="6"/>
  <c r="C32" i="6"/>
  <c r="G22" i="6"/>
  <c r="F22" i="6"/>
  <c r="E22" i="6"/>
  <c r="D22" i="6"/>
  <c r="C22" i="6"/>
  <c r="G12" i="6"/>
  <c r="F12" i="6"/>
  <c r="E12" i="6"/>
  <c r="D12" i="6"/>
  <c r="C12" i="6"/>
  <c r="G4" i="6"/>
  <c r="F4" i="6"/>
  <c r="E4" i="6"/>
  <c r="D4" i="6"/>
  <c r="C4" i="6"/>
  <c r="B68" i="6"/>
  <c r="B64" i="6"/>
  <c r="B56" i="6"/>
  <c r="B52" i="6"/>
  <c r="B42" i="6"/>
  <c r="B32" i="6"/>
  <c r="B22" i="6"/>
  <c r="B12" i="6"/>
  <c r="B4" i="6"/>
</calcChain>
</file>

<file path=xl/sharedStrings.xml><?xml version="1.0" encoding="utf-8"?>
<sst xmlns="http://schemas.openxmlformats.org/spreadsheetml/2006/main" count="200" uniqueCount="152">
  <si>
    <t>Egresos</t>
  </si>
  <si>
    <t>Concepto</t>
  </si>
  <si>
    <t>Aprobado</t>
  </si>
  <si>
    <t>Ampliaciones/ (Reducciones)</t>
  </si>
  <si>
    <t>Modificado</t>
  </si>
  <si>
    <t>Devengado</t>
  </si>
  <si>
    <t>Pagado</t>
  </si>
  <si>
    <t>Subejercicio</t>
  </si>
  <si>
    <t>Servicios Personales</t>
  </si>
  <si>
    <t>Remuneraciones al Personal de Carácter Permanente</t>
  </si>
  <si>
    <t>Remuneraciones al Personal de Carácter Transitorio</t>
  </si>
  <si>
    <t>Remuneraciones Adicionales y Especiales</t>
  </si>
  <si>
    <t>Seguridad Social</t>
  </si>
  <si>
    <t>Otras Prestaciones Sociales y Económicas</t>
  </si>
  <si>
    <t>Previsiones</t>
  </si>
  <si>
    <t>Pago de Estímulos a Servidores Públicos</t>
  </si>
  <si>
    <t>Materiales de Administración, Emisión de Documentos y Artículos Oficiales</t>
  </si>
  <si>
    <t>Alimentos y Utensilios</t>
  </si>
  <si>
    <t>Materias Primas y Materiales de Producción y Comercialización</t>
  </si>
  <si>
    <t>Materiales y Artículos de Construcción y de Reparación</t>
  </si>
  <si>
    <t>Productos Químicos, Farmacéuticos y de Laboratorio</t>
  </si>
  <si>
    <t>Combustibles, Lubricantes y Aditivos</t>
  </si>
  <si>
    <t>Vestuario, Blancos, Prendas de Protección y Artículos Deportivos</t>
  </si>
  <si>
    <t>Materiales y Suministros Para Seguridad</t>
  </si>
  <si>
    <t>Herramientas, Refacciones y Accesorios Menores</t>
  </si>
  <si>
    <t>Servicios Generales</t>
  </si>
  <si>
    <t>Servicios Básicos</t>
  </si>
  <si>
    <t>Servicios de Arrendamiento</t>
  </si>
  <si>
    <t>Servicios Profesionales, Científicos, Técnicos y Otros Servicios</t>
  </si>
  <si>
    <t>Servicios Financieros, Bancarios y Comerciales</t>
  </si>
  <si>
    <t>Servicios de Instalación, Reparación, Mantenimiento y Conservación</t>
  </si>
  <si>
    <t>Servicios de Traslado y Viáticos</t>
  </si>
  <si>
    <t>Servicios Oficiales</t>
  </si>
  <si>
    <t>Otros Servicios Generales</t>
  </si>
  <si>
    <t>Transferencias Internas y Asignaciones al Sector Público</t>
  </si>
  <si>
    <t>Transferencias al Resto del Sector Público</t>
  </si>
  <si>
    <t>Subsidios y Subvenciones</t>
  </si>
  <si>
    <t>Ayudas Sociales</t>
  </si>
  <si>
    <t>Pensiones y Jubilaciones</t>
  </si>
  <si>
    <t>Transferencias a Fideicomisos, Mandatos y Otros Análogos</t>
  </si>
  <si>
    <t>Transferencias a la Seguridad Social</t>
  </si>
  <si>
    <t>Donativos</t>
  </si>
  <si>
    <t>Transferencias al Exterior</t>
  </si>
  <si>
    <t>Mobiliario y Equipo de Administración</t>
  </si>
  <si>
    <t>Mobiliario y Equipo Educacional y Recreativo</t>
  </si>
  <si>
    <t>Equipo e Instrumental Médico y de Laboratorio</t>
  </si>
  <si>
    <t>Vehículos y Equipo de Transporte</t>
  </si>
  <si>
    <t>Equipo de Defensa y Seguridad</t>
  </si>
  <si>
    <t>Maquinaria, Otros Equipos y Herramientas</t>
  </si>
  <si>
    <t>Activos Biológicos</t>
  </si>
  <si>
    <t>Bienes Inmuebles</t>
  </si>
  <si>
    <t>Activos Intangibles</t>
  </si>
  <si>
    <t>Inversión Pública</t>
  </si>
  <si>
    <t>Obra Pública en Bienes de Dominio Público</t>
  </si>
  <si>
    <t>Obra Pública en Bienes Propios</t>
  </si>
  <si>
    <t>Proyectos Productivos y Acciones de Fomento</t>
  </si>
  <si>
    <t>Acciones y Participaciones de Capital</t>
  </si>
  <si>
    <t>Compra de Títulos y Valores</t>
  </si>
  <si>
    <t>Concesión de Préstamos</t>
  </si>
  <si>
    <t>Inversiones en Fideicomisos, Mandatos y Otros Análogos</t>
  </si>
  <si>
    <t>Otras Inversiones Financieras</t>
  </si>
  <si>
    <t>Provisiones para Contingencias y Otras Erogaciones Especiales</t>
  </si>
  <si>
    <t>Participaciones</t>
  </si>
  <si>
    <t>Aportaciones</t>
  </si>
  <si>
    <t>Convenios</t>
  </si>
  <si>
    <t>Deuda Pública</t>
  </si>
  <si>
    <t>Amortización de la Deuda Pública</t>
  </si>
  <si>
    <t>Intereses de la Deuda Pública</t>
  </si>
  <si>
    <t>Comisiones de la Deuda Pública</t>
  </si>
  <si>
    <t>Gastos de la Deuda Pública</t>
  </si>
  <si>
    <t>Costo por Coberturas</t>
  </si>
  <si>
    <t>Apoyos Financieros</t>
  </si>
  <si>
    <t>Adeudos de Ejercicios Fiscales Anteriores (Adefas)</t>
  </si>
  <si>
    <t>Gasto Corriente</t>
  </si>
  <si>
    <t>Gasto de Capital</t>
  </si>
  <si>
    <t>Amortización de la Deuda y Disminución de Pasivos</t>
  </si>
  <si>
    <t>Dependencia o Unidad Administrativa 1</t>
  </si>
  <si>
    <t>Poder Ejecutivo</t>
  </si>
  <si>
    <t>Poder Legislativo</t>
  </si>
  <si>
    <t>Poder Judicial</t>
  </si>
  <si>
    <t>Órganos Autónomos</t>
  </si>
  <si>
    <t>Entidades Paraestatales y Fideicomisos No Empresariales y No Financieros</t>
  </si>
  <si>
    <t>Instituciones Públicas de la Seguridad Social</t>
  </si>
  <si>
    <t>Entidades Paraestatales Empresariales No Financieras con Participación Estatal Mayoritaria</t>
  </si>
  <si>
    <t>Fideicomisos Empresariales No Financieros con Participación Estatal Mayoritaria</t>
  </si>
  <si>
    <t>Entidades Paraestatales Empresariales Financieras Monetarias con Participación Estatal Mayoritaria</t>
  </si>
  <si>
    <t>Entidades Paraestatales Finanacieras No Monetarias con Participacion Estatal Mayoritaria</t>
  </si>
  <si>
    <t>Fideicomisos Financieros Públicos con Participación Estatal Mayoritaria</t>
  </si>
  <si>
    <t>Gobierno</t>
  </si>
  <si>
    <t>Legislación</t>
  </si>
  <si>
    <t>Justicia</t>
  </si>
  <si>
    <t>Relaciones Exteriores</t>
  </si>
  <si>
    <t>Asuntos Financieros y Hacendarios</t>
  </si>
  <si>
    <t>Seguridad Nacional</t>
  </si>
  <si>
    <t>Asuntos de Orden Público y de Seguridad Interior</t>
  </si>
  <si>
    <t>Desarrollo Social</t>
  </si>
  <si>
    <t>Protección Ambiental</t>
  </si>
  <si>
    <t>Vivienda y Servicios a la Comunidad</t>
  </si>
  <si>
    <t>Salud</t>
  </si>
  <si>
    <t>Recreación, Cultura y Otras Manifestaciones Sociales</t>
  </si>
  <si>
    <t>Educación</t>
  </si>
  <si>
    <t>Protección Social</t>
  </si>
  <si>
    <t>Otros Asuntos Sociales</t>
  </si>
  <si>
    <t>Desarrollo Económico</t>
  </si>
  <si>
    <t>Asuntos Económicos, Comerciales y Laborales en General</t>
  </si>
  <si>
    <t>Agropecuaria, Silvicultura, Pesca y Caza</t>
  </si>
  <si>
    <t>Combustibles y Energía</t>
  </si>
  <si>
    <t>Minería, Manufacturas y Construcción</t>
  </si>
  <si>
    <t>Transporte</t>
  </si>
  <si>
    <t>Comunicaciones</t>
  </si>
  <si>
    <t>Turismo</t>
  </si>
  <si>
    <t>Ciencia, Tecnología e Innovación</t>
  </si>
  <si>
    <t>Otras Industrias y Otros Asuntos Económicos</t>
  </si>
  <si>
    <t>Otras no Clasificadas en Funciones Anteriores</t>
  </si>
  <si>
    <t>Transacciones de la Deuda Pública / Costo Financiero de la Deuda</t>
  </si>
  <si>
    <t>Transferencias, Participaciones y Aportaciones Entre Diferentes Niveles y Ordenes de Gobierno</t>
  </si>
  <si>
    <t>Saneamiento del Sistema Financiero</t>
  </si>
  <si>
    <t>Adeudos de Ejercicios Fiscales Anteriores</t>
  </si>
  <si>
    <t>Materiales y Suministros</t>
  </si>
  <si>
    <t>Transferencias, Asignaciones, Subsidios y Otras Ayudas</t>
  </si>
  <si>
    <t>Bienes Muebles, Inmuebles e Intangibles</t>
  </si>
  <si>
    <t>Inversiones Financieras y Otras Provisiones</t>
  </si>
  <si>
    <t>Participaciones y Aportaciones</t>
  </si>
  <si>
    <t>Coordinación de la Política de Gobierno</t>
  </si>
  <si>
    <t>Entidades Paramunicipales (en sus diferentes clasificaciones)</t>
  </si>
  <si>
    <t>Total del Egreso</t>
  </si>
  <si>
    <t>Servicios de Comunicación Social y Publicidad</t>
  </si>
  <si>
    <t>Inversiones Para el Fomento de Actividades Productivas</t>
  </si>
  <si>
    <t>SISTEMA PARA EL DESARROLLO INTEGRAL DE LA FAMILIA DE DR MORA
ESTADO ANALÍTICO DEL EJERCICIO DEL PRESUPUESTO DE EGRESOS POR OBJETO DEL GASTO (CAPÍTULO Y CONCEPTO)
DEL 1 DE ENERO DEL 2025 AL 31 DE DICIEMBRE DEL 2025
(Cifras en pesos)</t>
  </si>
  <si>
    <t>SISTEMA PARA EL DESARROLLO INTEGRAL DE LA FAMILIA DE DR MORA
ESTADO ANALÍTICO DEL EJERCICIO DEL PRESUPUESTO DE EGRESOS 
CLASIFICACIÓN ECONÓMICA (POR TIPO DE GASTO)
DEL 1 DE ENERO DEL 2025 AL 31 DE DICIEMBRE DEL 2025
(Cifras en pesos)</t>
  </si>
  <si>
    <t>SISTEMA PARA EL DESARROLLO INTEGRAL DE LA FAMILIA DE DR MORA
ESTADO ANALÍTICO DEL EJERCICIO DEL PRESUPUESTO DE EGRESOS 
CLASIFICACIÓN FUNCIONAL (FINALIDAD Y FUNCIÓN)
 DEL 01 DE ENERO DEL 2025 AL 31 DE DICIEMBRE DEL 2025
(Cifras en pesos)</t>
  </si>
  <si>
    <t>SECTOR PARAESTATAL DEL GOBIERNO MUNICIPAL DE SISTEMA PARA EL DESARROLLO INTEGRAL DE LA FAMILIA DE DR MORA
ESTADO ANALÍTICO DEL EJERCICIO DEL PRESUPUESTO DE EGRESOS 
CLASIFICACIÓN ADMINISTRATIVA
DEL 1 DE ENERO DEL 2025 AL 31 DE DICIEMBRE DEL 2025
(Cifras en pesos)</t>
  </si>
  <si>
    <t>GOBIERNO MUNICIPAL DE SISTEMA PARA EL DESARROLLO INTEGRAL DE LA FAMILIA DE DR MORA
ESTADO ANALÍTICO DEL EJERCICIO DEL PRESUPUESTO DE EGRESOS 
CLASIFICACIÓN ADMINISTRATIVA
DEL 1 DE ENERO DEL 2025 AL 31 DE DICIEMBRE DEL 2025
(Cifras en pesos)</t>
  </si>
  <si>
    <t>SISTEMA PARA EL DESARROLLO INTEGRAL DE LA FAMILIA DE DR MORA
ESTADO ANALÍTICO DEL EJERCICIO DEL PRESUPUESTO DE EGRESOS 
CLASIFICACIÓN ADMINISTRATIVA
DEL 1 DE ENERO DEL 2025 AL 31 DE DICIEMBRE DEL 2025
(Cifras en pesos)</t>
  </si>
  <si>
    <t>00101 PRESIDENCIA Y DIRECCO“N GENERAL</t>
  </si>
  <si>
    <t>00102 CONTABILIDAD</t>
  </si>
  <si>
    <t>00103 RH Y ASUNTOS JURIDICOS</t>
  </si>
  <si>
    <t>00104 UNIDAD ME‰DICA DE REHABILITACO“N Y DISP</t>
  </si>
  <si>
    <t>00105 PROGRAMAS ALIMENTARIOS</t>
  </si>
  <si>
    <t>00106 CENTRO GERONTOLOGICO</t>
  </si>
  <si>
    <t>00107 RED MOVIL</t>
  </si>
  <si>
    <t>00201 PRESIDENCIA Y DIRECCION GENERAL</t>
  </si>
  <si>
    <t>00202 CONTABILIDAD</t>
  </si>
  <si>
    <t>00204 UNIDAD ME‰DICA DE REHABILITACO“N Y DISP</t>
  </si>
  <si>
    <t>00305 PROGRAMAS ALIMENTARIOS</t>
  </si>
  <si>
    <t>00401 PRESIDENCIA Y DIRECCO“N GENERAL</t>
  </si>
  <si>
    <t>00402 CONTABILIDAD</t>
  </si>
  <si>
    <t>00403 RH Y ASUNTOS JURIDICOS</t>
  </si>
  <si>
    <t>00404 UNIDAD ME‰DICA DE REHABILITACO“N Y DISP</t>
  </si>
  <si>
    <t>00405 PROGRAMAS ALIMENTARIOS</t>
  </si>
  <si>
    <t>00406 CENTRO GERONTOLOGICO</t>
  </si>
  <si>
    <t>00407 RED MOVIL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</si>
</sst>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15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10"/>
      <color theme="1"/>
      <name val="Times New Roman"/>
      <family val="2"/>
    </font>
    <font>
      <b/>
      <sz val="8"/>
      <name val="Arial"/>
      <family val="2"/>
    </font>
    <font>
      <b/>
      <sz val="8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56">
    <xf numFmtId="0" fontId="0" fillId="0" borderId="0"/>
    <xf numFmtId="164" fontId="8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1" fillId="0" borderId="0" applyFont="0" applyFill="0" applyBorder="0" applyAlignment="0" applyProtection="0"/>
    <xf numFmtId="44" fontId="8" fillId="0" borderId="0" applyFont="0" applyFill="0" applyBorder="0" applyAlignment="0" applyProtection="0"/>
    <xf numFmtId="0" fontId="11" fillId="0" borderId="0"/>
    <xf numFmtId="0" fontId="8" fillId="0" borderId="0"/>
    <xf numFmtId="0" fontId="12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/>
    <xf numFmtId="0" fontId="11" fillId="0" borderId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</cellStyleXfs>
  <cellXfs count="51">
    <xf numFmtId="0" fontId="0" fillId="0" borderId="0" xfId="0"/>
    <xf numFmtId="0" fontId="0" fillId="0" borderId="0" xfId="0" applyProtection="1">
      <protection locked="0"/>
    </xf>
    <xf numFmtId="0" fontId="0" fillId="0" borderId="1" xfId="0" applyBorder="1" applyProtection="1">
      <protection locked="0"/>
    </xf>
    <xf numFmtId="4" fontId="13" fillId="2" borderId="4" xfId="9" applyNumberFormat="1" applyFont="1" applyFill="1" applyBorder="1" applyAlignment="1">
      <alignment horizontal="center" vertical="center" wrapText="1"/>
    </xf>
    <xf numFmtId="4" fontId="9" fillId="0" borderId="9" xfId="0" applyNumberFormat="1" applyFont="1" applyBorder="1" applyProtection="1">
      <protection locked="0"/>
    </xf>
    <xf numFmtId="4" fontId="9" fillId="0" borderId="11" xfId="0" applyNumberFormat="1" applyFont="1" applyBorder="1" applyProtection="1">
      <protection locked="0"/>
    </xf>
    <xf numFmtId="4" fontId="9" fillId="0" borderId="10" xfId="0" applyNumberFormat="1" applyFont="1" applyBorder="1" applyProtection="1">
      <protection locked="0"/>
    </xf>
    <xf numFmtId="4" fontId="13" fillId="0" borderId="10" xfId="0" applyNumberFormat="1" applyFont="1" applyBorder="1" applyProtection="1">
      <protection locked="0"/>
    </xf>
    <xf numFmtId="0" fontId="9" fillId="0" borderId="9" xfId="0" applyFont="1" applyBorder="1" applyProtection="1">
      <protection locked="0"/>
    </xf>
    <xf numFmtId="0" fontId="9" fillId="0" borderId="11" xfId="0" applyFont="1" applyBorder="1" applyProtection="1">
      <protection locked="0"/>
    </xf>
    <xf numFmtId="0" fontId="9" fillId="0" borderId="10" xfId="0" applyFont="1" applyBorder="1" applyProtection="1">
      <protection locked="0"/>
    </xf>
    <xf numFmtId="4" fontId="13" fillId="0" borderId="4" xfId="0" applyNumberFormat="1" applyFont="1" applyBorder="1" applyProtection="1">
      <protection locked="0"/>
    </xf>
    <xf numFmtId="4" fontId="0" fillId="0" borderId="9" xfId="0" applyNumberFormat="1" applyBorder="1" applyProtection="1">
      <protection locked="0"/>
    </xf>
    <xf numFmtId="4" fontId="0" fillId="0" borderId="11" xfId="0" applyNumberFormat="1" applyBorder="1" applyProtection="1">
      <protection locked="0"/>
    </xf>
    <xf numFmtId="4" fontId="0" fillId="0" borderId="10" xfId="0" applyNumberFormat="1" applyBorder="1" applyProtection="1">
      <protection locked="0"/>
    </xf>
    <xf numFmtId="4" fontId="9" fillId="0" borderId="9" xfId="9" applyNumberFormat="1" applyFont="1" applyBorder="1" applyAlignment="1">
      <alignment horizontal="center" vertical="center" wrapText="1"/>
    </xf>
    <xf numFmtId="0" fontId="13" fillId="0" borderId="1" xfId="0" applyFont="1" applyBorder="1" applyAlignment="1">
      <alignment horizontal="left" vertical="center"/>
    </xf>
    <xf numFmtId="0" fontId="13" fillId="2" borderId="5" xfId="9" applyFont="1" applyFill="1" applyBorder="1" applyAlignment="1" applyProtection="1">
      <alignment horizontal="centerContinuous" vertical="center" wrapText="1"/>
      <protection locked="0"/>
    </xf>
    <xf numFmtId="0" fontId="13" fillId="2" borderId="6" xfId="9" applyFont="1" applyFill="1" applyBorder="1" applyAlignment="1" applyProtection="1">
      <alignment horizontal="centerContinuous" vertical="center" wrapText="1"/>
      <protection locked="0"/>
    </xf>
    <xf numFmtId="0" fontId="13" fillId="2" borderId="7" xfId="9" applyFont="1" applyFill="1" applyBorder="1" applyAlignment="1" applyProtection="1">
      <alignment horizontal="centerContinuous" vertical="center" wrapText="1"/>
      <protection locked="0"/>
    </xf>
    <xf numFmtId="0" fontId="0" fillId="0" borderId="1" xfId="0" applyBorder="1" applyAlignment="1" applyProtection="1">
      <alignment horizontal="left" indent="1"/>
      <protection locked="0"/>
    </xf>
    <xf numFmtId="0" fontId="0" fillId="0" borderId="1" xfId="0" applyBorder="1" applyAlignment="1">
      <alignment horizontal="center"/>
    </xf>
    <xf numFmtId="0" fontId="13" fillId="0" borderId="1" xfId="0" applyFont="1" applyBorder="1" applyAlignment="1">
      <alignment horizontal="left"/>
    </xf>
    <xf numFmtId="4" fontId="0" fillId="0" borderId="0" xfId="0" applyNumberFormat="1" applyProtection="1">
      <protection locked="0"/>
    </xf>
    <xf numFmtId="0" fontId="13" fillId="2" borderId="9" xfId="9" applyFont="1" applyFill="1" applyBorder="1" applyAlignment="1">
      <alignment horizontal="center" vertical="center"/>
    </xf>
    <xf numFmtId="0" fontId="13" fillId="2" borderId="11" xfId="9" applyFont="1" applyFill="1" applyBorder="1" applyAlignment="1">
      <alignment horizontal="center" vertical="center"/>
    </xf>
    <xf numFmtId="0" fontId="9" fillId="0" borderId="9" xfId="9" applyFont="1" applyBorder="1" applyAlignment="1">
      <alignment horizontal="center" vertical="center"/>
    </xf>
    <xf numFmtId="0" fontId="13" fillId="0" borderId="5" xfId="0" applyFont="1" applyBorder="1" applyAlignment="1" applyProtection="1">
      <alignment horizontal="left" indent="1"/>
      <protection locked="0"/>
    </xf>
    <xf numFmtId="4" fontId="9" fillId="0" borderId="4" xfId="0" applyNumberFormat="1" applyFont="1" applyBorder="1" applyProtection="1">
      <protection locked="0"/>
    </xf>
    <xf numFmtId="4" fontId="0" fillId="0" borderId="4" xfId="0" applyNumberFormat="1" applyBorder="1" applyProtection="1">
      <protection locked="0"/>
    </xf>
    <xf numFmtId="0" fontId="0" fillId="0" borderId="2" xfId="0" applyBorder="1" applyProtection="1">
      <protection locked="0"/>
    </xf>
    <xf numFmtId="0" fontId="0" fillId="0" borderId="1" xfId="0" applyBorder="1" applyAlignment="1" applyProtection="1">
      <alignment horizontal="left" wrapText="1" indent="1"/>
      <protection locked="0"/>
    </xf>
    <xf numFmtId="0" fontId="0" fillId="0" borderId="12" xfId="0" applyBorder="1" applyAlignment="1" applyProtection="1">
      <alignment horizontal="left" indent="1"/>
      <protection locked="0"/>
    </xf>
    <xf numFmtId="0" fontId="13" fillId="0" borderId="5" xfId="0" applyFont="1" applyBorder="1" applyAlignment="1" applyProtection="1">
      <alignment horizontal="left"/>
      <protection locked="0"/>
    </xf>
    <xf numFmtId="0" fontId="9" fillId="0" borderId="1" xfId="0" applyFont="1" applyBorder="1" applyAlignment="1">
      <alignment horizontal="left" indent="1"/>
    </xf>
    <xf numFmtId="0" fontId="13" fillId="0" borderId="1" xfId="0" applyFont="1" applyBorder="1" applyAlignment="1">
      <alignment horizontal="left" indent="1"/>
    </xf>
    <xf numFmtId="0" fontId="9" fillId="0" borderId="12" xfId="0" applyFont="1" applyBorder="1" applyAlignment="1">
      <alignment horizontal="left" indent="1"/>
    </xf>
    <xf numFmtId="0" fontId="13" fillId="0" borderId="12" xfId="0" applyFont="1" applyBorder="1" applyAlignment="1" applyProtection="1">
      <alignment horizontal="left" indent="1"/>
      <protection locked="0"/>
    </xf>
    <xf numFmtId="0" fontId="9" fillId="0" borderId="1" xfId="0" applyFont="1" applyBorder="1" applyAlignment="1">
      <alignment horizontal="left" indent="2"/>
    </xf>
    <xf numFmtId="0" fontId="9" fillId="0" borderId="12" xfId="0" applyFont="1" applyBorder="1" applyAlignment="1">
      <alignment horizontal="left" indent="2"/>
    </xf>
    <xf numFmtId="0" fontId="13" fillId="0" borderId="12" xfId="0" applyFont="1" applyBorder="1" applyAlignment="1" applyProtection="1">
      <alignment horizontal="left" indent="2"/>
      <protection locked="0"/>
    </xf>
    <xf numFmtId="0" fontId="9" fillId="0" borderId="1" xfId="0" applyFont="1" applyBorder="1" applyAlignment="1">
      <alignment wrapText="1"/>
    </xf>
    <xf numFmtId="0" fontId="9" fillId="0" borderId="1" xfId="0" applyFont="1" applyBorder="1" applyAlignment="1">
      <alignment horizontal="left" wrapText="1" indent="1"/>
    </xf>
    <xf numFmtId="0" fontId="9" fillId="0" borderId="1" xfId="0" applyFont="1" applyBorder="1" applyAlignment="1">
      <alignment horizontal="left" wrapText="1"/>
    </xf>
    <xf numFmtId="4" fontId="13" fillId="2" borderId="9" xfId="9" applyNumberFormat="1" applyFont="1" applyFill="1" applyBorder="1" applyAlignment="1">
      <alignment horizontal="center" vertical="center" wrapText="1"/>
    </xf>
    <xf numFmtId="4" fontId="13" fillId="2" borderId="10" xfId="9" applyNumberFormat="1" applyFont="1" applyFill="1" applyBorder="1" applyAlignment="1">
      <alignment horizontal="center" vertical="center" wrapText="1"/>
    </xf>
    <xf numFmtId="0" fontId="14" fillId="2" borderId="2" xfId="0" applyFont="1" applyFill="1" applyBorder="1" applyAlignment="1" applyProtection="1">
      <alignment horizontal="center" wrapText="1"/>
      <protection locked="0"/>
    </xf>
    <xf numFmtId="0" fontId="14" fillId="2" borderId="8" xfId="0" applyFont="1" applyFill="1" applyBorder="1" applyAlignment="1" applyProtection="1">
      <alignment horizontal="center"/>
      <protection locked="0"/>
    </xf>
    <xf numFmtId="0" fontId="14" fillId="2" borderId="3" xfId="0" applyFont="1" applyFill="1" applyBorder="1" applyAlignment="1" applyProtection="1">
      <alignment horizontal="center"/>
      <protection locked="0"/>
    </xf>
    <xf numFmtId="0" fontId="14" fillId="2" borderId="8" xfId="0" applyFont="1" applyFill="1" applyBorder="1" applyAlignment="1" applyProtection="1">
      <alignment horizontal="center" wrapText="1"/>
      <protection locked="0"/>
    </xf>
    <xf numFmtId="0" fontId="14" fillId="2" borderId="3" xfId="0" applyFont="1" applyFill="1" applyBorder="1" applyAlignment="1" applyProtection="1">
      <alignment horizontal="center" wrapText="1"/>
      <protection locked="0"/>
    </xf>
  </cellXfs>
  <cellStyles count="56">
    <cellStyle name="Euro" xfId="1" xr:uid="{00000000-0005-0000-0000-000000000000}"/>
    <cellStyle name="Millares 2" xfId="2" xr:uid="{00000000-0005-0000-0000-000001000000}"/>
    <cellStyle name="Millares 2 10" xfId="51" xr:uid="{00000000-0005-0000-0000-000002000000}"/>
    <cellStyle name="Millares 2 2" xfId="3" xr:uid="{00000000-0005-0000-0000-000003000000}"/>
    <cellStyle name="Millares 2 3" xfId="4" xr:uid="{00000000-0005-0000-0000-000004000000}"/>
    <cellStyle name="Millares 2 4" xfId="16" xr:uid="{00000000-0005-0000-0000-000005000000}"/>
    <cellStyle name="Millares 2 4 2" xfId="26" xr:uid="{00000000-0005-0000-0000-000006000000}"/>
    <cellStyle name="Millares 2 5" xfId="21" xr:uid="{00000000-0005-0000-0000-000007000000}"/>
    <cellStyle name="Millares 2 6" xfId="31" xr:uid="{00000000-0005-0000-0000-000008000000}"/>
    <cellStyle name="Millares 2 7" xfId="36" xr:uid="{00000000-0005-0000-0000-000009000000}"/>
    <cellStyle name="Millares 2 8" xfId="41" xr:uid="{00000000-0005-0000-0000-00000A000000}"/>
    <cellStyle name="Millares 2 9" xfId="46" xr:uid="{00000000-0005-0000-0000-00000B000000}"/>
    <cellStyle name="Millares 3" xfId="5" xr:uid="{00000000-0005-0000-0000-00000C000000}"/>
    <cellStyle name="Millares 3 2" xfId="17" xr:uid="{00000000-0005-0000-0000-00000D000000}"/>
    <cellStyle name="Millares 3 2 2" xfId="27" xr:uid="{00000000-0005-0000-0000-00000E000000}"/>
    <cellStyle name="Millares 3 3" xfId="22" xr:uid="{00000000-0005-0000-0000-00000F000000}"/>
    <cellStyle name="Millares 3 4" xfId="32" xr:uid="{00000000-0005-0000-0000-000010000000}"/>
    <cellStyle name="Millares 3 5" xfId="37" xr:uid="{00000000-0005-0000-0000-000011000000}"/>
    <cellStyle name="Millares 3 6" xfId="42" xr:uid="{00000000-0005-0000-0000-000012000000}"/>
    <cellStyle name="Millares 3 7" xfId="47" xr:uid="{00000000-0005-0000-0000-000013000000}"/>
    <cellStyle name="Millares 3 8" xfId="52" xr:uid="{00000000-0005-0000-0000-000014000000}"/>
    <cellStyle name="Moneda 2" xfId="6" xr:uid="{00000000-0005-0000-0000-000015000000}"/>
    <cellStyle name="Normal" xfId="0" builtinId="0"/>
    <cellStyle name="Normal 2" xfId="7" xr:uid="{00000000-0005-0000-0000-000017000000}"/>
    <cellStyle name="Normal 2 2" xfId="8" xr:uid="{00000000-0005-0000-0000-000018000000}"/>
    <cellStyle name="Normal 2 3" xfId="18" xr:uid="{00000000-0005-0000-0000-000019000000}"/>
    <cellStyle name="Normal 2 3 2" xfId="28" xr:uid="{00000000-0005-0000-0000-00001A000000}"/>
    <cellStyle name="Normal 2 4" xfId="23" xr:uid="{00000000-0005-0000-0000-00001B000000}"/>
    <cellStyle name="Normal 2 5" xfId="33" xr:uid="{00000000-0005-0000-0000-00001C000000}"/>
    <cellStyle name="Normal 2 6" xfId="38" xr:uid="{00000000-0005-0000-0000-00001D000000}"/>
    <cellStyle name="Normal 2 7" xfId="43" xr:uid="{00000000-0005-0000-0000-00001E000000}"/>
    <cellStyle name="Normal 2 8" xfId="48" xr:uid="{00000000-0005-0000-0000-00001F000000}"/>
    <cellStyle name="Normal 2 9" xfId="53" xr:uid="{00000000-0005-0000-0000-000020000000}"/>
    <cellStyle name="Normal 3" xfId="9" xr:uid="{00000000-0005-0000-0000-000021000000}"/>
    <cellStyle name="Normal 4" xfId="10" xr:uid="{00000000-0005-0000-0000-000022000000}"/>
    <cellStyle name="Normal 4 2" xfId="11" xr:uid="{00000000-0005-0000-0000-000023000000}"/>
    <cellStyle name="Normal 5" xfId="12" xr:uid="{00000000-0005-0000-0000-000024000000}"/>
    <cellStyle name="Normal 5 2" xfId="13" xr:uid="{00000000-0005-0000-0000-000025000000}"/>
    <cellStyle name="Normal 6" xfId="14" xr:uid="{00000000-0005-0000-0000-000026000000}"/>
    <cellStyle name="Normal 6 2" xfId="15" xr:uid="{00000000-0005-0000-0000-000027000000}"/>
    <cellStyle name="Normal 6 2 2" xfId="20" xr:uid="{00000000-0005-0000-0000-000028000000}"/>
    <cellStyle name="Normal 6 2 2 2" xfId="30" xr:uid="{00000000-0005-0000-0000-000029000000}"/>
    <cellStyle name="Normal 6 2 3" xfId="25" xr:uid="{00000000-0005-0000-0000-00002A000000}"/>
    <cellStyle name="Normal 6 2 4" xfId="35" xr:uid="{00000000-0005-0000-0000-00002B000000}"/>
    <cellStyle name="Normal 6 2 5" xfId="40" xr:uid="{00000000-0005-0000-0000-00002C000000}"/>
    <cellStyle name="Normal 6 2 6" xfId="45" xr:uid="{00000000-0005-0000-0000-00002D000000}"/>
    <cellStyle name="Normal 6 2 7" xfId="50" xr:uid="{00000000-0005-0000-0000-00002E000000}"/>
    <cellStyle name="Normal 6 2 8" xfId="55" xr:uid="{00000000-0005-0000-0000-00002F000000}"/>
    <cellStyle name="Normal 6 3" xfId="19" xr:uid="{00000000-0005-0000-0000-000030000000}"/>
    <cellStyle name="Normal 6 3 2" xfId="29" xr:uid="{00000000-0005-0000-0000-000031000000}"/>
    <cellStyle name="Normal 6 4" xfId="24" xr:uid="{00000000-0005-0000-0000-000032000000}"/>
    <cellStyle name="Normal 6 5" xfId="34" xr:uid="{00000000-0005-0000-0000-000033000000}"/>
    <cellStyle name="Normal 6 6" xfId="39" xr:uid="{00000000-0005-0000-0000-000034000000}"/>
    <cellStyle name="Normal 6 7" xfId="44" xr:uid="{00000000-0005-0000-0000-000035000000}"/>
    <cellStyle name="Normal 6 8" xfId="49" xr:uid="{00000000-0005-0000-0000-000036000000}"/>
    <cellStyle name="Normal 6 9" xfId="54" xr:uid="{00000000-0005-0000-0000-000037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11" Type="http://schemas.openxmlformats.org/officeDocument/2006/relationships/customXml" Target="../customXml/item3.xml"/><Relationship Id="rId5" Type="http://schemas.openxmlformats.org/officeDocument/2006/relationships/theme" Target="theme/theme1.xml"/><Relationship Id="rId10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60"/>
  <sheetViews>
    <sheetView showGridLines="0" tabSelected="1" workbookViewId="0">
      <selection activeCell="E6" sqref="E6:E23"/>
    </sheetView>
  </sheetViews>
  <sheetFormatPr baseColWidth="10" defaultColWidth="12" defaultRowHeight="11.25" x14ac:dyDescent="0.2"/>
  <cols>
    <col min="1" max="1" width="60.83203125" style="1" customWidth="1"/>
    <col min="2" max="7" width="18.33203125" style="1" customWidth="1"/>
    <col min="8" max="16384" width="12" style="1"/>
  </cols>
  <sheetData>
    <row r="1" spans="1:7" ht="58.5" customHeight="1" x14ac:dyDescent="0.2">
      <c r="A1" s="46" t="s">
        <v>133</v>
      </c>
      <c r="B1" s="47"/>
      <c r="C1" s="47"/>
      <c r="D1" s="47"/>
      <c r="E1" s="47"/>
      <c r="F1" s="47"/>
      <c r="G1" s="48"/>
    </row>
    <row r="2" spans="1:7" x14ac:dyDescent="0.2">
      <c r="A2" s="24"/>
      <c r="B2" s="17" t="s">
        <v>0</v>
      </c>
      <c r="C2" s="18"/>
      <c r="D2" s="18"/>
      <c r="E2" s="18"/>
      <c r="F2" s="19"/>
      <c r="G2" s="44" t="s">
        <v>7</v>
      </c>
    </row>
    <row r="3" spans="1:7" ht="24.95" customHeight="1" x14ac:dyDescent="0.2">
      <c r="A3" s="25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45"/>
    </row>
    <row r="4" spans="1:7" x14ac:dyDescent="0.2">
      <c r="A4" s="26"/>
      <c r="B4" s="15"/>
      <c r="C4" s="15"/>
      <c r="D4" s="15"/>
      <c r="E4" s="15"/>
      <c r="F4" s="15"/>
      <c r="G4" s="15"/>
    </row>
    <row r="5" spans="1:7" x14ac:dyDescent="0.2">
      <c r="A5" s="20" t="s">
        <v>76</v>
      </c>
      <c r="B5" s="5"/>
      <c r="C5" s="5"/>
      <c r="D5" s="5"/>
      <c r="E5" s="5"/>
      <c r="F5" s="5"/>
      <c r="G5" s="5"/>
    </row>
    <row r="6" spans="1:7" x14ac:dyDescent="0.2">
      <c r="A6" s="20" t="s">
        <v>134</v>
      </c>
      <c r="B6" s="6">
        <v>2125256.31</v>
      </c>
      <c r="C6" s="6">
        <v>958794.95</v>
      </c>
      <c r="D6" s="6">
        <v>3084051.26</v>
      </c>
      <c r="E6" s="6">
        <v>2920064.7</v>
      </c>
      <c r="F6" s="6">
        <v>2920064.7</v>
      </c>
      <c r="G6" s="6">
        <v>163986.56</v>
      </c>
    </row>
    <row r="7" spans="1:7" x14ac:dyDescent="0.2">
      <c r="A7" s="20" t="s">
        <v>135</v>
      </c>
      <c r="B7" s="6">
        <v>377135.27</v>
      </c>
      <c r="C7" s="6">
        <v>-49046.01</v>
      </c>
      <c r="D7" s="6">
        <v>328089.26</v>
      </c>
      <c r="E7" s="6">
        <v>320500.46000000002</v>
      </c>
      <c r="F7" s="6">
        <v>320500.46000000002</v>
      </c>
      <c r="G7" s="6">
        <v>7588.8</v>
      </c>
    </row>
    <row r="8" spans="1:7" x14ac:dyDescent="0.2">
      <c r="A8" s="20" t="s">
        <v>136</v>
      </c>
      <c r="B8" s="6">
        <v>295184.53000000003</v>
      </c>
      <c r="C8" s="6">
        <v>133.06</v>
      </c>
      <c r="D8" s="6">
        <v>295317.59000000003</v>
      </c>
      <c r="E8" s="6">
        <v>240976.02</v>
      </c>
      <c r="F8" s="6">
        <v>240976.02</v>
      </c>
      <c r="G8" s="6">
        <v>54341.57</v>
      </c>
    </row>
    <row r="9" spans="1:7" x14ac:dyDescent="0.2">
      <c r="A9" s="20" t="s">
        <v>137</v>
      </c>
      <c r="B9" s="6">
        <v>1412518.88</v>
      </c>
      <c r="C9" s="6">
        <v>105248.23</v>
      </c>
      <c r="D9" s="6">
        <v>1517767.11</v>
      </c>
      <c r="E9" s="6">
        <v>1411681.78</v>
      </c>
      <c r="F9" s="6">
        <v>1411681.78</v>
      </c>
      <c r="G9" s="6">
        <v>106085.33</v>
      </c>
    </row>
    <row r="10" spans="1:7" x14ac:dyDescent="0.2">
      <c r="A10" s="20" t="s">
        <v>138</v>
      </c>
      <c r="B10" s="6">
        <v>847768.95</v>
      </c>
      <c r="C10" s="6">
        <v>112216.08</v>
      </c>
      <c r="D10" s="6">
        <v>959985.03</v>
      </c>
      <c r="E10" s="6">
        <v>905736.3</v>
      </c>
      <c r="F10" s="6">
        <v>905736.3</v>
      </c>
      <c r="G10" s="6">
        <v>54248.73</v>
      </c>
    </row>
    <row r="11" spans="1:7" x14ac:dyDescent="0.2">
      <c r="A11" s="20" t="s">
        <v>139</v>
      </c>
      <c r="B11" s="6">
        <v>597573.1</v>
      </c>
      <c r="C11" s="6">
        <v>29718.73</v>
      </c>
      <c r="D11" s="6">
        <v>627291.82999999996</v>
      </c>
      <c r="E11" s="6">
        <v>570757.66</v>
      </c>
      <c r="F11" s="6">
        <v>570757.66</v>
      </c>
      <c r="G11" s="6">
        <v>56534.17</v>
      </c>
    </row>
    <row r="12" spans="1:7" x14ac:dyDescent="0.2">
      <c r="A12" s="20" t="s">
        <v>140</v>
      </c>
      <c r="B12" s="6">
        <v>264562.96000000002</v>
      </c>
      <c r="C12" s="6">
        <v>-192807.76</v>
      </c>
      <c r="D12" s="6">
        <v>71755.199999999997</v>
      </c>
      <c r="E12" s="6">
        <v>64973.25</v>
      </c>
      <c r="F12" s="6">
        <v>64973.25</v>
      </c>
      <c r="G12" s="6">
        <v>6781.95</v>
      </c>
    </row>
    <row r="13" spans="1:7" x14ac:dyDescent="0.2">
      <c r="A13" s="20" t="s">
        <v>141</v>
      </c>
      <c r="B13" s="6">
        <v>270500</v>
      </c>
      <c r="C13" s="6">
        <v>209830.14</v>
      </c>
      <c r="D13" s="6">
        <v>480330.14</v>
      </c>
      <c r="E13" s="6">
        <v>393000.37</v>
      </c>
      <c r="F13" s="6">
        <v>393000.37</v>
      </c>
      <c r="G13" s="6">
        <v>87329.77</v>
      </c>
    </row>
    <row r="14" spans="1:7" x14ac:dyDescent="0.2">
      <c r="A14" s="20" t="s">
        <v>142</v>
      </c>
      <c r="B14" s="6">
        <v>52000</v>
      </c>
      <c r="C14" s="6">
        <v>-4811.03</v>
      </c>
      <c r="D14" s="6">
        <v>47188.97</v>
      </c>
      <c r="E14" s="6">
        <v>47034.18</v>
      </c>
      <c r="F14" s="6">
        <v>47034.18</v>
      </c>
      <c r="G14" s="6">
        <v>154.79</v>
      </c>
    </row>
    <row r="15" spans="1:7" x14ac:dyDescent="0.2">
      <c r="A15" s="20" t="s">
        <v>143</v>
      </c>
      <c r="B15" s="6">
        <v>119600</v>
      </c>
      <c r="C15" s="6">
        <v>65319.89</v>
      </c>
      <c r="D15" s="6">
        <v>184919.89</v>
      </c>
      <c r="E15" s="6">
        <v>184919.89</v>
      </c>
      <c r="F15" s="6">
        <v>184919.89</v>
      </c>
      <c r="G15" s="6">
        <v>0</v>
      </c>
    </row>
    <row r="16" spans="1:7" x14ac:dyDescent="0.2">
      <c r="A16" s="20" t="s">
        <v>144</v>
      </c>
      <c r="B16" s="6">
        <v>0</v>
      </c>
      <c r="C16" s="6">
        <v>419078.05</v>
      </c>
      <c r="D16" s="6">
        <v>419078.05</v>
      </c>
      <c r="E16" s="6">
        <v>419078.05</v>
      </c>
      <c r="F16" s="6">
        <v>419078.05</v>
      </c>
      <c r="G16" s="6">
        <v>0</v>
      </c>
    </row>
    <row r="17" spans="1:7" x14ac:dyDescent="0.2">
      <c r="A17" s="20" t="s">
        <v>145</v>
      </c>
      <c r="B17" s="6">
        <v>0</v>
      </c>
      <c r="C17" s="6">
        <v>474485.84</v>
      </c>
      <c r="D17" s="6">
        <v>474485.84</v>
      </c>
      <c r="E17" s="6">
        <v>473821.17</v>
      </c>
      <c r="F17" s="6">
        <v>473821.17</v>
      </c>
      <c r="G17" s="6">
        <v>664.67</v>
      </c>
    </row>
    <row r="18" spans="1:7" x14ac:dyDescent="0.2">
      <c r="A18" s="20" t="s">
        <v>146</v>
      </c>
      <c r="B18" s="6">
        <v>0</v>
      </c>
      <c r="C18" s="6">
        <v>11772.52</v>
      </c>
      <c r="D18" s="6">
        <v>11772.52</v>
      </c>
      <c r="E18" s="6">
        <v>11556.52</v>
      </c>
      <c r="F18" s="6">
        <v>11556.52</v>
      </c>
      <c r="G18" s="6">
        <v>216</v>
      </c>
    </row>
    <row r="19" spans="1:7" x14ac:dyDescent="0.2">
      <c r="A19" s="20" t="s">
        <v>147</v>
      </c>
      <c r="B19" s="6">
        <v>0</v>
      </c>
      <c r="C19" s="6">
        <v>36000</v>
      </c>
      <c r="D19" s="6">
        <v>36000</v>
      </c>
      <c r="E19" s="6">
        <v>36000</v>
      </c>
      <c r="F19" s="6">
        <v>36000</v>
      </c>
      <c r="G19" s="6">
        <v>0</v>
      </c>
    </row>
    <row r="20" spans="1:7" x14ac:dyDescent="0.2">
      <c r="A20" s="20" t="s">
        <v>148</v>
      </c>
      <c r="B20" s="6">
        <v>0</v>
      </c>
      <c r="C20" s="6">
        <v>51863.39</v>
      </c>
      <c r="D20" s="6">
        <v>51863.39</v>
      </c>
      <c r="E20" s="6">
        <v>49149.63</v>
      </c>
      <c r="F20" s="6">
        <v>49149.63</v>
      </c>
      <c r="G20" s="6">
        <v>2713.76</v>
      </c>
    </row>
    <row r="21" spans="1:7" x14ac:dyDescent="0.2">
      <c r="A21" s="20" t="s">
        <v>149</v>
      </c>
      <c r="B21" s="6">
        <v>0</v>
      </c>
      <c r="C21" s="6">
        <v>38397.78</v>
      </c>
      <c r="D21" s="6">
        <v>38397.78</v>
      </c>
      <c r="E21" s="6">
        <v>38133.699999999997</v>
      </c>
      <c r="F21" s="6">
        <v>38133.699999999997</v>
      </c>
      <c r="G21" s="6">
        <v>264.08</v>
      </c>
    </row>
    <row r="22" spans="1:7" x14ac:dyDescent="0.2">
      <c r="A22" s="20" t="s">
        <v>150</v>
      </c>
      <c r="B22" s="6">
        <v>0</v>
      </c>
      <c r="C22" s="6">
        <v>43745.16</v>
      </c>
      <c r="D22" s="6">
        <v>43745.16</v>
      </c>
      <c r="E22" s="6">
        <v>40952.43</v>
      </c>
      <c r="F22" s="6">
        <v>40952.43</v>
      </c>
      <c r="G22" s="6">
        <v>2792.73</v>
      </c>
    </row>
    <row r="23" spans="1:7" x14ac:dyDescent="0.2">
      <c r="A23" s="20" t="s">
        <v>151</v>
      </c>
      <c r="B23" s="6">
        <v>0</v>
      </c>
      <c r="C23" s="6">
        <v>5007.25</v>
      </c>
      <c r="D23" s="6">
        <v>5007.25</v>
      </c>
      <c r="E23" s="6">
        <v>5007.25</v>
      </c>
      <c r="F23" s="6">
        <v>5007.25</v>
      </c>
      <c r="G23" s="6">
        <v>0</v>
      </c>
    </row>
    <row r="24" spans="1:7" x14ac:dyDescent="0.2">
      <c r="A24" s="20"/>
      <c r="B24" s="28"/>
      <c r="C24" s="28"/>
      <c r="D24" s="28"/>
      <c r="E24" s="28"/>
      <c r="F24" s="28"/>
      <c r="G24" s="28"/>
    </row>
    <row r="25" spans="1:7" x14ac:dyDescent="0.2">
      <c r="A25" s="27" t="s">
        <v>125</v>
      </c>
      <c r="B25" s="29">
        <v>6362100</v>
      </c>
      <c r="C25" s="29">
        <v>2314946.27</v>
      </c>
      <c r="D25" s="29">
        <v>8677046.2699999996</v>
      </c>
      <c r="E25" s="29">
        <v>8133343.3600000003</v>
      </c>
      <c r="F25" s="29">
        <v>8133343.3600000003</v>
      </c>
      <c r="G25" s="29">
        <v>543702.91</v>
      </c>
    </row>
    <row r="26" spans="1:7" x14ac:dyDescent="0.2">
      <c r="B26" s="23"/>
      <c r="C26" s="23"/>
      <c r="D26" s="23"/>
      <c r="E26" s="23"/>
      <c r="F26" s="23"/>
      <c r="G26" s="23"/>
    </row>
    <row r="28" spans="1:7" ht="56.25" customHeight="1" x14ac:dyDescent="0.2">
      <c r="A28" s="46" t="s">
        <v>132</v>
      </c>
      <c r="B28" s="47"/>
      <c r="C28" s="47"/>
      <c r="D28" s="47"/>
      <c r="E28" s="47"/>
      <c r="F28" s="47"/>
      <c r="G28" s="48"/>
    </row>
    <row r="29" spans="1:7" x14ac:dyDescent="0.2">
      <c r="A29" s="24"/>
      <c r="B29" s="17" t="s">
        <v>0</v>
      </c>
      <c r="C29" s="18"/>
      <c r="D29" s="18"/>
      <c r="E29" s="18"/>
      <c r="F29" s="19"/>
      <c r="G29" s="44" t="s">
        <v>7</v>
      </c>
    </row>
    <row r="30" spans="1:7" ht="22.5" x14ac:dyDescent="0.2">
      <c r="A30" s="25" t="s">
        <v>1</v>
      </c>
      <c r="B30" s="3" t="s">
        <v>2</v>
      </c>
      <c r="C30" s="3" t="s">
        <v>3</v>
      </c>
      <c r="D30" s="3" t="s">
        <v>4</v>
      </c>
      <c r="E30" s="3" t="s">
        <v>5</v>
      </c>
      <c r="F30" s="3" t="s">
        <v>6</v>
      </c>
      <c r="G30" s="45"/>
    </row>
    <row r="31" spans="1:7" x14ac:dyDescent="0.2">
      <c r="A31" s="30"/>
      <c r="B31" s="12"/>
      <c r="C31" s="12"/>
      <c r="D31" s="12"/>
      <c r="E31" s="12"/>
      <c r="F31" s="12"/>
      <c r="G31" s="12"/>
    </row>
    <row r="32" spans="1:7" x14ac:dyDescent="0.2">
      <c r="A32" s="20" t="s">
        <v>77</v>
      </c>
      <c r="B32" s="13">
        <v>0</v>
      </c>
      <c r="C32" s="13">
        <v>0</v>
      </c>
      <c r="D32" s="13">
        <v>0</v>
      </c>
      <c r="E32" s="13">
        <v>0</v>
      </c>
      <c r="F32" s="13">
        <v>0</v>
      </c>
      <c r="G32" s="13">
        <v>0</v>
      </c>
    </row>
    <row r="33" spans="1:8" x14ac:dyDescent="0.2">
      <c r="A33" s="20" t="s">
        <v>78</v>
      </c>
      <c r="B33" s="13"/>
      <c r="C33" s="13"/>
      <c r="D33" s="13"/>
      <c r="E33" s="13"/>
      <c r="F33" s="13"/>
      <c r="G33" s="13"/>
    </row>
    <row r="34" spans="1:8" x14ac:dyDescent="0.2">
      <c r="A34" s="20" t="s">
        <v>79</v>
      </c>
      <c r="B34" s="13"/>
      <c r="C34" s="13"/>
      <c r="D34" s="13"/>
      <c r="E34" s="13"/>
      <c r="F34" s="13"/>
      <c r="G34" s="13"/>
    </row>
    <row r="35" spans="1:8" x14ac:dyDescent="0.2">
      <c r="A35" s="20" t="s">
        <v>80</v>
      </c>
      <c r="B35" s="13"/>
      <c r="C35" s="13"/>
      <c r="D35" s="13"/>
      <c r="E35" s="13"/>
      <c r="F35" s="13"/>
      <c r="G35" s="13"/>
    </row>
    <row r="36" spans="1:8" x14ac:dyDescent="0.2">
      <c r="A36" s="2"/>
      <c r="B36" s="14"/>
      <c r="C36" s="14"/>
      <c r="D36" s="14"/>
      <c r="E36" s="14"/>
      <c r="F36" s="14"/>
      <c r="G36" s="14"/>
    </row>
    <row r="37" spans="1:8" x14ac:dyDescent="0.2">
      <c r="A37" s="27" t="s">
        <v>125</v>
      </c>
      <c r="B37" s="11">
        <f>SUM(B32:B35)</f>
        <v>0</v>
      </c>
      <c r="C37" s="11">
        <f t="shared" ref="C37:G37" si="0">SUM(C32:C35)</f>
        <v>0</v>
      </c>
      <c r="D37" s="11">
        <f t="shared" si="0"/>
        <v>0</v>
      </c>
      <c r="E37" s="11">
        <f t="shared" si="0"/>
        <v>0</v>
      </c>
      <c r="F37" s="11">
        <f t="shared" si="0"/>
        <v>0</v>
      </c>
      <c r="G37" s="11">
        <f t="shared" si="0"/>
        <v>0</v>
      </c>
    </row>
    <row r="40" spans="1:8" ht="57.75" customHeight="1" x14ac:dyDescent="0.2">
      <c r="A40" s="46" t="s">
        <v>131</v>
      </c>
      <c r="B40" s="47"/>
      <c r="C40" s="47"/>
      <c r="D40" s="47"/>
      <c r="E40" s="47"/>
      <c r="F40" s="47"/>
      <c r="G40" s="48"/>
    </row>
    <row r="41" spans="1:8" x14ac:dyDescent="0.2">
      <c r="A41" s="24"/>
      <c r="B41" s="17" t="s">
        <v>0</v>
      </c>
      <c r="C41" s="18"/>
      <c r="D41" s="18"/>
      <c r="E41" s="18"/>
      <c r="F41" s="19"/>
      <c r="G41" s="44" t="s">
        <v>7</v>
      </c>
    </row>
    <row r="42" spans="1:8" ht="22.5" x14ac:dyDescent="0.2">
      <c r="A42" s="25" t="s">
        <v>1</v>
      </c>
      <c r="B42" s="3" t="s">
        <v>2</v>
      </c>
      <c r="C42" s="3" t="s">
        <v>3</v>
      </c>
      <c r="D42" s="3" t="s">
        <v>4</v>
      </c>
      <c r="E42" s="3" t="s">
        <v>5</v>
      </c>
      <c r="F42" s="3" t="s">
        <v>6</v>
      </c>
      <c r="G42" s="45"/>
    </row>
    <row r="43" spans="1:8" x14ac:dyDescent="0.2">
      <c r="A43" s="30"/>
      <c r="B43" s="12"/>
      <c r="C43" s="12"/>
      <c r="D43" s="12"/>
      <c r="E43" s="12"/>
      <c r="F43" s="12"/>
      <c r="G43" s="12"/>
    </row>
    <row r="44" spans="1:8" ht="22.5" x14ac:dyDescent="0.2">
      <c r="A44" s="31" t="s">
        <v>81</v>
      </c>
      <c r="B44" s="13">
        <v>6362100</v>
      </c>
      <c r="C44" s="13">
        <v>2314946.27</v>
      </c>
      <c r="D44" s="13">
        <v>8677046.2699999996</v>
      </c>
      <c r="E44" s="13">
        <v>8133343.3600000003</v>
      </c>
      <c r="F44" s="13">
        <v>8133343.3600000003</v>
      </c>
      <c r="G44" s="13">
        <v>543702.91</v>
      </c>
      <c r="H44" s="21"/>
    </row>
    <row r="45" spans="1:8" x14ac:dyDescent="0.2">
      <c r="A45" s="31"/>
      <c r="B45" s="13"/>
      <c r="C45" s="13"/>
      <c r="D45" s="13"/>
      <c r="E45" s="13"/>
      <c r="F45" s="13"/>
      <c r="G45" s="13"/>
      <c r="H45"/>
    </row>
    <row r="46" spans="1:8" x14ac:dyDescent="0.2">
      <c r="A46" s="31" t="s">
        <v>82</v>
      </c>
      <c r="B46" s="13"/>
      <c r="C46" s="13"/>
      <c r="D46" s="13"/>
      <c r="E46" s="13"/>
      <c r="F46" s="13"/>
      <c r="G46" s="13"/>
      <c r="H46"/>
    </row>
    <row r="47" spans="1:8" x14ac:dyDescent="0.2">
      <c r="A47" s="31"/>
      <c r="B47" s="13"/>
      <c r="C47" s="13"/>
      <c r="D47" s="13"/>
      <c r="E47" s="13"/>
      <c r="F47" s="13"/>
      <c r="G47" s="13"/>
      <c r="H47"/>
    </row>
    <row r="48" spans="1:8" ht="22.5" x14ac:dyDescent="0.2">
      <c r="A48" s="31" t="s">
        <v>83</v>
      </c>
      <c r="B48" s="13"/>
      <c r="C48" s="13"/>
      <c r="D48" s="13"/>
      <c r="E48" s="13"/>
      <c r="F48" s="13"/>
      <c r="G48" s="13"/>
      <c r="H48" s="21"/>
    </row>
    <row r="49" spans="1:8" x14ac:dyDescent="0.2">
      <c r="A49" s="31"/>
      <c r="B49" s="13"/>
      <c r="C49" s="13"/>
      <c r="D49" s="13"/>
      <c r="E49" s="13"/>
      <c r="F49" s="13"/>
      <c r="G49" s="13"/>
      <c r="H49"/>
    </row>
    <row r="50" spans="1:8" ht="22.5" x14ac:dyDescent="0.2">
      <c r="A50" s="31" t="s">
        <v>84</v>
      </c>
      <c r="B50" s="13">
        <v>0</v>
      </c>
      <c r="C50" s="13">
        <v>0</v>
      </c>
      <c r="D50" s="13">
        <v>0</v>
      </c>
      <c r="E50" s="13">
        <v>0</v>
      </c>
      <c r="F50" s="13">
        <v>0</v>
      </c>
      <c r="G50" s="13">
        <v>0</v>
      </c>
      <c r="H50" s="21"/>
    </row>
    <row r="51" spans="1:8" x14ac:dyDescent="0.2">
      <c r="A51" s="31"/>
      <c r="B51" s="13"/>
      <c r="C51" s="13"/>
      <c r="D51" s="13"/>
      <c r="E51" s="13"/>
      <c r="F51" s="13"/>
      <c r="G51" s="13"/>
      <c r="H51"/>
    </row>
    <row r="52" spans="1:8" ht="22.5" x14ac:dyDescent="0.2">
      <c r="A52" s="31" t="s">
        <v>85</v>
      </c>
      <c r="B52" s="13">
        <v>0</v>
      </c>
      <c r="C52" s="13">
        <v>0</v>
      </c>
      <c r="D52" s="13">
        <v>0</v>
      </c>
      <c r="E52" s="13">
        <v>0</v>
      </c>
      <c r="F52" s="13">
        <v>0</v>
      </c>
      <c r="G52" s="13">
        <v>0</v>
      </c>
      <c r="H52" s="21"/>
    </row>
    <row r="53" spans="1:8" x14ac:dyDescent="0.2">
      <c r="A53" s="31"/>
      <c r="B53" s="13"/>
      <c r="C53" s="13"/>
      <c r="D53" s="13"/>
      <c r="E53" s="13"/>
      <c r="F53" s="13"/>
      <c r="G53" s="13"/>
      <c r="H53"/>
    </row>
    <row r="54" spans="1:8" ht="22.5" x14ac:dyDescent="0.2">
      <c r="A54" s="31" t="s">
        <v>86</v>
      </c>
      <c r="B54" s="13">
        <v>0</v>
      </c>
      <c r="C54" s="13">
        <v>0</v>
      </c>
      <c r="D54" s="13">
        <v>0</v>
      </c>
      <c r="E54" s="13">
        <v>0</v>
      </c>
      <c r="F54" s="13">
        <v>0</v>
      </c>
      <c r="G54" s="13">
        <v>0</v>
      </c>
      <c r="H54" s="21"/>
    </row>
    <row r="55" spans="1:8" x14ac:dyDescent="0.2">
      <c r="A55" s="31"/>
      <c r="B55" s="13"/>
      <c r="C55" s="13"/>
      <c r="D55" s="13"/>
      <c r="E55" s="13"/>
      <c r="F55" s="13"/>
      <c r="G55" s="13"/>
      <c r="H55"/>
    </row>
    <row r="56" spans="1:8" x14ac:dyDescent="0.2">
      <c r="A56" s="31" t="s">
        <v>87</v>
      </c>
      <c r="B56" s="13">
        <v>0</v>
      </c>
      <c r="C56" s="13">
        <v>0</v>
      </c>
      <c r="D56" s="13">
        <v>0</v>
      </c>
      <c r="E56" s="13">
        <v>0</v>
      </c>
      <c r="F56" s="13">
        <v>0</v>
      </c>
      <c r="G56" s="13">
        <v>0</v>
      </c>
    </row>
    <row r="57" spans="1:8" x14ac:dyDescent="0.2">
      <c r="A57" s="31"/>
      <c r="B57" s="13"/>
      <c r="C57" s="13"/>
      <c r="D57" s="13"/>
      <c r="E57" s="13"/>
      <c r="F57" s="13"/>
      <c r="G57" s="13"/>
    </row>
    <row r="58" spans="1:8" x14ac:dyDescent="0.2">
      <c r="A58" s="31" t="s">
        <v>124</v>
      </c>
      <c r="B58" s="13">
        <v>0</v>
      </c>
      <c r="C58" s="13">
        <v>0</v>
      </c>
      <c r="D58" s="13">
        <v>0</v>
      </c>
      <c r="E58" s="13">
        <v>0</v>
      </c>
      <c r="F58" s="13">
        <v>0</v>
      </c>
      <c r="G58" s="13">
        <v>0</v>
      </c>
      <c r="H58" s="21"/>
    </row>
    <row r="59" spans="1:8" x14ac:dyDescent="0.2">
      <c r="A59" s="32"/>
      <c r="B59" s="14"/>
      <c r="C59" s="14"/>
      <c r="D59" s="14"/>
      <c r="E59" s="14"/>
      <c r="F59" s="14"/>
      <c r="G59" s="14"/>
    </row>
    <row r="60" spans="1:8" x14ac:dyDescent="0.2">
      <c r="A60" s="33" t="s">
        <v>125</v>
      </c>
      <c r="B60" s="11">
        <v>6362100</v>
      </c>
      <c r="C60" s="11">
        <v>2314946.27</v>
      </c>
      <c r="D60" s="11">
        <v>8677046.2699999996</v>
      </c>
      <c r="E60" s="11">
        <v>8133343.3600000003</v>
      </c>
      <c r="F60" s="11">
        <v>8133343.3600000003</v>
      </c>
      <c r="G60" s="11">
        <v>543702.91</v>
      </c>
    </row>
  </sheetData>
  <sheetProtection formatCells="0" formatColumns="0" formatRows="0" insertRows="0" deleteRows="0" autoFilter="0"/>
  <mergeCells count="6">
    <mergeCell ref="G2:G3"/>
    <mergeCell ref="G29:G30"/>
    <mergeCell ref="G41:G42"/>
    <mergeCell ref="A1:G1"/>
    <mergeCell ref="A28:G28"/>
    <mergeCell ref="A40:G40"/>
  </mergeCells>
  <printOptions horizontalCentered="1"/>
  <pageMargins left="0.70866141732283472" right="0.31496062992125984" top="0.74803149606299213" bottom="0.74803149606299213" header="0.31496062992125984" footer="0.31496062992125984"/>
  <pageSetup scale="70" orientation="portrait" r:id="rId1"/>
  <ignoredErrors>
    <ignoredError sqref="B37:G37" unlockedFormula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15"/>
  <sheetViews>
    <sheetView showGridLines="0" workbookViewId="0">
      <selection sqref="A1:G15"/>
    </sheetView>
  </sheetViews>
  <sheetFormatPr baseColWidth="10" defaultColWidth="12" defaultRowHeight="11.25" x14ac:dyDescent="0.2"/>
  <cols>
    <col min="1" max="1" width="49.1640625" style="1" customWidth="1"/>
    <col min="2" max="7" width="18.33203125" style="1" customWidth="1"/>
    <col min="8" max="16384" width="12" style="1"/>
  </cols>
  <sheetData>
    <row r="1" spans="1:7" ht="58.5" customHeight="1" x14ac:dyDescent="0.2">
      <c r="A1" s="46" t="s">
        <v>129</v>
      </c>
      <c r="B1" s="47"/>
      <c r="C1" s="47"/>
      <c r="D1" s="47"/>
      <c r="E1" s="47"/>
      <c r="F1" s="47"/>
      <c r="G1" s="48"/>
    </row>
    <row r="2" spans="1:7" x14ac:dyDescent="0.2">
      <c r="A2" s="24"/>
      <c r="B2" s="17" t="s">
        <v>0</v>
      </c>
      <c r="C2" s="18"/>
      <c r="D2" s="18"/>
      <c r="E2" s="18"/>
      <c r="F2" s="19"/>
      <c r="G2" s="44" t="s">
        <v>7</v>
      </c>
    </row>
    <row r="3" spans="1:7" ht="24.95" customHeight="1" x14ac:dyDescent="0.2">
      <c r="A3" s="25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45"/>
    </row>
    <row r="4" spans="1:7" x14ac:dyDescent="0.2">
      <c r="A4" s="34"/>
      <c r="B4" s="8"/>
      <c r="C4" s="8"/>
      <c r="D4" s="8"/>
      <c r="E4" s="8"/>
      <c r="F4" s="8"/>
      <c r="G4" s="8"/>
    </row>
    <row r="5" spans="1:7" x14ac:dyDescent="0.2">
      <c r="A5" s="35" t="s">
        <v>73</v>
      </c>
      <c r="B5" s="5">
        <v>6362100</v>
      </c>
      <c r="C5" s="5">
        <v>1730742.24</v>
      </c>
      <c r="D5" s="5">
        <v>8092842.2400000002</v>
      </c>
      <c r="E5" s="5">
        <v>7549139.3300000001</v>
      </c>
      <c r="F5" s="5">
        <v>7549139.3300000001</v>
      </c>
      <c r="G5" s="5">
        <v>543702.91</v>
      </c>
    </row>
    <row r="6" spans="1:7" x14ac:dyDescent="0.2">
      <c r="A6" s="35"/>
      <c r="B6" s="9"/>
      <c r="C6" s="9"/>
      <c r="D6" s="9"/>
      <c r="E6" s="9"/>
      <c r="F6" s="9"/>
      <c r="G6" s="9"/>
    </row>
    <row r="7" spans="1:7" x14ac:dyDescent="0.2">
      <c r="A7" s="35" t="s">
        <v>74</v>
      </c>
      <c r="B7" s="9">
        <v>0</v>
      </c>
      <c r="C7" s="5">
        <v>584204.03</v>
      </c>
      <c r="D7" s="5">
        <v>584204.03</v>
      </c>
      <c r="E7" s="5">
        <v>584204.03</v>
      </c>
      <c r="F7" s="5">
        <v>584204.03</v>
      </c>
      <c r="G7" s="9">
        <v>0</v>
      </c>
    </row>
    <row r="8" spans="1:7" x14ac:dyDescent="0.2">
      <c r="A8" s="35"/>
      <c r="B8" s="9"/>
      <c r="C8" s="9"/>
      <c r="D8" s="9"/>
      <c r="E8" s="9"/>
      <c r="F8" s="9"/>
      <c r="G8" s="9"/>
    </row>
    <row r="9" spans="1:7" x14ac:dyDescent="0.2">
      <c r="A9" s="35" t="s">
        <v>75</v>
      </c>
      <c r="B9" s="9">
        <v>0</v>
      </c>
      <c r="C9" s="9">
        <v>0</v>
      </c>
      <c r="D9" s="9">
        <v>0</v>
      </c>
      <c r="E9" s="9">
        <v>0</v>
      </c>
      <c r="F9" s="9">
        <v>0</v>
      </c>
      <c r="G9" s="9">
        <v>0</v>
      </c>
    </row>
    <row r="10" spans="1:7" x14ac:dyDescent="0.2">
      <c r="A10" s="35"/>
      <c r="B10" s="9"/>
      <c r="C10" s="9"/>
      <c r="D10" s="9"/>
      <c r="E10" s="9"/>
      <c r="F10" s="9"/>
      <c r="G10" s="9"/>
    </row>
    <row r="11" spans="1:7" x14ac:dyDescent="0.2">
      <c r="A11" s="35" t="s">
        <v>38</v>
      </c>
      <c r="B11" s="9">
        <v>0</v>
      </c>
      <c r="C11" s="9">
        <v>0</v>
      </c>
      <c r="D11" s="9">
        <v>0</v>
      </c>
      <c r="E11" s="9">
        <v>0</v>
      </c>
      <c r="F11" s="9">
        <v>0</v>
      </c>
      <c r="G11" s="9">
        <v>0</v>
      </c>
    </row>
    <row r="12" spans="1:7" x14ac:dyDescent="0.2">
      <c r="A12" s="35"/>
      <c r="B12" s="9"/>
      <c r="C12" s="9"/>
      <c r="D12" s="9"/>
      <c r="E12" s="9"/>
      <c r="F12" s="9"/>
      <c r="G12" s="9"/>
    </row>
    <row r="13" spans="1:7" x14ac:dyDescent="0.2">
      <c r="A13" s="35" t="s">
        <v>62</v>
      </c>
      <c r="B13" s="9">
        <v>0</v>
      </c>
      <c r="C13" s="9">
        <v>0</v>
      </c>
      <c r="D13" s="9">
        <v>0</v>
      </c>
      <c r="E13" s="9">
        <v>0</v>
      </c>
      <c r="F13" s="9">
        <v>0</v>
      </c>
      <c r="G13" s="9">
        <v>0</v>
      </c>
    </row>
    <row r="14" spans="1:7" x14ac:dyDescent="0.2">
      <c r="A14" s="36"/>
      <c r="B14" s="10"/>
      <c r="C14" s="10"/>
      <c r="D14" s="10"/>
      <c r="E14" s="10"/>
      <c r="F14" s="10"/>
      <c r="G14" s="10"/>
    </row>
    <row r="15" spans="1:7" x14ac:dyDescent="0.2">
      <c r="A15" s="37" t="s">
        <v>125</v>
      </c>
      <c r="B15" s="7">
        <v>6362100</v>
      </c>
      <c r="C15" s="7">
        <v>2314946.27</v>
      </c>
      <c r="D15" s="7">
        <v>8677046.2699999996</v>
      </c>
      <c r="E15" s="7">
        <v>8133343.3600000003</v>
      </c>
      <c r="F15" s="7">
        <v>8133343.3600000003</v>
      </c>
      <c r="G15" s="7">
        <v>543702.91</v>
      </c>
    </row>
  </sheetData>
  <sheetProtection formatCells="0" formatColumns="0" formatRows="0" autoFilter="0"/>
  <mergeCells count="2">
    <mergeCell ref="G2:G3"/>
    <mergeCell ref="A1:G1"/>
  </mergeCells>
  <printOptions horizontalCentered="1"/>
  <pageMargins left="0.70866141732283472" right="0.31496062992125984" top="0.74803149606299213" bottom="0.74803149606299213" header="0.31496062992125984" footer="0.31496062992125984"/>
  <pageSetup scale="75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76"/>
  <sheetViews>
    <sheetView showGridLines="0" workbookViewId="0">
      <selection sqref="A1:G76"/>
    </sheetView>
  </sheetViews>
  <sheetFormatPr baseColWidth="10" defaultColWidth="12" defaultRowHeight="11.25" x14ac:dyDescent="0.2"/>
  <cols>
    <col min="1" max="1" width="62.83203125" style="1" customWidth="1"/>
    <col min="2" max="2" width="18.33203125" style="1" customWidth="1"/>
    <col min="3" max="3" width="19.83203125" style="1" customWidth="1"/>
    <col min="4" max="7" width="18.33203125" style="1" customWidth="1"/>
    <col min="8" max="16384" width="12" style="1"/>
  </cols>
  <sheetData>
    <row r="1" spans="1:7" ht="58.5" customHeight="1" x14ac:dyDescent="0.2">
      <c r="A1" s="46" t="s">
        <v>128</v>
      </c>
      <c r="B1" s="47"/>
      <c r="C1" s="47"/>
      <c r="D1" s="47"/>
      <c r="E1" s="47"/>
      <c r="F1" s="47"/>
      <c r="G1" s="48"/>
    </row>
    <row r="2" spans="1:7" x14ac:dyDescent="0.2">
      <c r="A2" s="24"/>
      <c r="B2" s="17" t="s">
        <v>0</v>
      </c>
      <c r="C2" s="18"/>
      <c r="D2" s="18"/>
      <c r="E2" s="18"/>
      <c r="F2" s="19"/>
      <c r="G2" s="44" t="s">
        <v>7</v>
      </c>
    </row>
    <row r="3" spans="1:7" ht="24.95" customHeight="1" x14ac:dyDescent="0.2">
      <c r="A3" s="25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45"/>
    </row>
    <row r="4" spans="1:7" x14ac:dyDescent="0.2">
      <c r="A4" s="22" t="s">
        <v>8</v>
      </c>
      <c r="B4" s="4">
        <f>SUM(B5:B11)</f>
        <v>5396754.6000000006</v>
      </c>
      <c r="C4" s="4">
        <f t="shared" ref="C4:G4" si="0">SUM(C5:C11)</f>
        <v>403638</v>
      </c>
      <c r="D4" s="4">
        <f t="shared" si="0"/>
        <v>5800392.5999999996</v>
      </c>
      <c r="E4" s="4">
        <f t="shared" si="0"/>
        <v>5657604.1899999995</v>
      </c>
      <c r="F4" s="4">
        <f t="shared" si="0"/>
        <v>5657604.1899999995</v>
      </c>
      <c r="G4" s="4">
        <f t="shared" si="0"/>
        <v>142788.41</v>
      </c>
    </row>
    <row r="5" spans="1:7" x14ac:dyDescent="0.2">
      <c r="A5" s="38" t="s">
        <v>9</v>
      </c>
      <c r="B5" s="5">
        <v>4322155.57</v>
      </c>
      <c r="C5" s="5">
        <v>-338214.78</v>
      </c>
      <c r="D5" s="5">
        <v>3983940.79</v>
      </c>
      <c r="E5" s="5">
        <v>3911090.94</v>
      </c>
      <c r="F5" s="5">
        <v>3911090.94</v>
      </c>
      <c r="G5" s="5">
        <v>72849.850000000006</v>
      </c>
    </row>
    <row r="6" spans="1:7" x14ac:dyDescent="0.2">
      <c r="A6" s="38" t="s">
        <v>10</v>
      </c>
      <c r="B6" s="5">
        <v>60000</v>
      </c>
      <c r="C6" s="5">
        <v>77565.179999999993</v>
      </c>
      <c r="D6" s="5">
        <v>137565.18</v>
      </c>
      <c r="E6" s="5">
        <v>136037.07999999999</v>
      </c>
      <c r="F6" s="5">
        <v>136037.07999999999</v>
      </c>
      <c r="G6" s="5">
        <v>1528.1</v>
      </c>
    </row>
    <row r="7" spans="1:7" x14ac:dyDescent="0.2">
      <c r="A7" s="38" t="s">
        <v>11</v>
      </c>
      <c r="B7" s="5">
        <v>939599.03</v>
      </c>
      <c r="C7" s="5">
        <v>-48311.66</v>
      </c>
      <c r="D7" s="5">
        <v>891287.37</v>
      </c>
      <c r="E7" s="5">
        <v>833548.24</v>
      </c>
      <c r="F7" s="5">
        <v>833548.24</v>
      </c>
      <c r="G7" s="5">
        <v>57739.13</v>
      </c>
    </row>
    <row r="8" spans="1:7" x14ac:dyDescent="0.2">
      <c r="A8" s="38" t="s">
        <v>12</v>
      </c>
      <c r="B8" s="5">
        <v>0</v>
      </c>
      <c r="C8" s="5">
        <v>0</v>
      </c>
      <c r="D8" s="5">
        <v>0</v>
      </c>
      <c r="E8" s="5">
        <v>0</v>
      </c>
      <c r="F8" s="5">
        <v>0</v>
      </c>
      <c r="G8" s="5">
        <v>0</v>
      </c>
    </row>
    <row r="9" spans="1:7" x14ac:dyDescent="0.2">
      <c r="A9" s="38" t="s">
        <v>13</v>
      </c>
      <c r="B9" s="5">
        <v>75000</v>
      </c>
      <c r="C9" s="5">
        <v>712599.26</v>
      </c>
      <c r="D9" s="5">
        <v>787599.26</v>
      </c>
      <c r="E9" s="5">
        <v>776927.93</v>
      </c>
      <c r="F9" s="5">
        <v>776927.93</v>
      </c>
      <c r="G9" s="5">
        <v>10671.33</v>
      </c>
    </row>
    <row r="10" spans="1:7" x14ac:dyDescent="0.2">
      <c r="A10" s="38" t="s">
        <v>14</v>
      </c>
      <c r="B10" s="5">
        <v>0</v>
      </c>
      <c r="C10" s="5">
        <v>0</v>
      </c>
      <c r="D10" s="5">
        <v>0</v>
      </c>
      <c r="E10" s="5">
        <v>0</v>
      </c>
      <c r="F10" s="5">
        <v>0</v>
      </c>
      <c r="G10" s="5">
        <v>0</v>
      </c>
    </row>
    <row r="11" spans="1:7" x14ac:dyDescent="0.2">
      <c r="A11" s="38" t="s">
        <v>15</v>
      </c>
      <c r="B11" s="5">
        <v>0</v>
      </c>
      <c r="C11" s="5">
        <v>0</v>
      </c>
      <c r="D11" s="5">
        <v>0</v>
      </c>
      <c r="E11" s="5">
        <v>0</v>
      </c>
      <c r="F11" s="5">
        <v>0</v>
      </c>
      <c r="G11" s="5">
        <v>0</v>
      </c>
    </row>
    <row r="12" spans="1:7" x14ac:dyDescent="0.2">
      <c r="A12" s="22" t="s">
        <v>118</v>
      </c>
      <c r="B12" s="5">
        <f>SUM(B13:B21)</f>
        <v>360600</v>
      </c>
      <c r="C12" s="5">
        <f t="shared" ref="C12:G12" si="1">SUM(C13:C21)</f>
        <v>584240.19000000006</v>
      </c>
      <c r="D12" s="5">
        <f t="shared" si="1"/>
        <v>944840.19000000006</v>
      </c>
      <c r="E12" s="5">
        <f t="shared" si="1"/>
        <v>829754.06</v>
      </c>
      <c r="F12" s="5">
        <f t="shared" si="1"/>
        <v>829754.06</v>
      </c>
      <c r="G12" s="5">
        <f t="shared" si="1"/>
        <v>115086.13</v>
      </c>
    </row>
    <row r="13" spans="1:7" x14ac:dyDescent="0.2">
      <c r="A13" s="38" t="s">
        <v>16</v>
      </c>
      <c r="B13" s="5">
        <v>63000</v>
      </c>
      <c r="C13" s="5">
        <v>28000</v>
      </c>
      <c r="D13" s="5">
        <v>91000</v>
      </c>
      <c r="E13" s="5">
        <v>77639.89</v>
      </c>
      <c r="F13" s="5">
        <v>77639.89</v>
      </c>
      <c r="G13" s="5">
        <v>13360.11</v>
      </c>
    </row>
    <row r="14" spans="1:7" x14ac:dyDescent="0.2">
      <c r="A14" s="38" t="s">
        <v>17</v>
      </c>
      <c r="B14" s="5">
        <v>47000</v>
      </c>
      <c r="C14" s="5">
        <v>270195.05</v>
      </c>
      <c r="D14" s="5">
        <v>317195.05</v>
      </c>
      <c r="E14" s="5">
        <v>294669.46999999997</v>
      </c>
      <c r="F14" s="5">
        <v>294669.46999999997</v>
      </c>
      <c r="G14" s="5">
        <v>22525.58</v>
      </c>
    </row>
    <row r="15" spans="1:7" x14ac:dyDescent="0.2">
      <c r="A15" s="38" t="s">
        <v>18</v>
      </c>
      <c r="B15" s="5">
        <v>0</v>
      </c>
      <c r="C15" s="5">
        <v>0</v>
      </c>
      <c r="D15" s="5">
        <v>0</v>
      </c>
      <c r="E15" s="5">
        <v>0</v>
      </c>
      <c r="F15" s="5">
        <v>0</v>
      </c>
      <c r="G15" s="5">
        <v>0</v>
      </c>
    </row>
    <row r="16" spans="1:7" x14ac:dyDescent="0.2">
      <c r="A16" s="38" t="s">
        <v>19</v>
      </c>
      <c r="B16" s="5">
        <v>17000</v>
      </c>
      <c r="C16" s="5">
        <v>6923.2</v>
      </c>
      <c r="D16" s="5">
        <v>23923.200000000001</v>
      </c>
      <c r="E16" s="5">
        <v>7259.25</v>
      </c>
      <c r="F16" s="5">
        <v>7259.25</v>
      </c>
      <c r="G16" s="5">
        <v>16663.95</v>
      </c>
    </row>
    <row r="17" spans="1:7" x14ac:dyDescent="0.2">
      <c r="A17" s="38" t="s">
        <v>20</v>
      </c>
      <c r="B17" s="5">
        <v>68600</v>
      </c>
      <c r="C17" s="5">
        <v>144345.44</v>
      </c>
      <c r="D17" s="5">
        <v>212945.44</v>
      </c>
      <c r="E17" s="5">
        <v>202122.52</v>
      </c>
      <c r="F17" s="5">
        <v>202122.52</v>
      </c>
      <c r="G17" s="5">
        <v>10822.92</v>
      </c>
    </row>
    <row r="18" spans="1:7" x14ac:dyDescent="0.2">
      <c r="A18" s="38" t="s">
        <v>21</v>
      </c>
      <c r="B18" s="5">
        <v>118000</v>
      </c>
      <c r="C18" s="5">
        <v>157944.57</v>
      </c>
      <c r="D18" s="5">
        <v>275944.57</v>
      </c>
      <c r="E18" s="5">
        <v>230071.13</v>
      </c>
      <c r="F18" s="5">
        <v>230071.13</v>
      </c>
      <c r="G18" s="5">
        <v>45873.440000000002</v>
      </c>
    </row>
    <row r="19" spans="1:7" x14ac:dyDescent="0.2">
      <c r="A19" s="38" t="s">
        <v>22</v>
      </c>
      <c r="B19" s="5">
        <v>15000</v>
      </c>
      <c r="C19" s="5">
        <v>-7168.07</v>
      </c>
      <c r="D19" s="5">
        <v>7831.93</v>
      </c>
      <c r="E19" s="5">
        <v>7831.93</v>
      </c>
      <c r="F19" s="5">
        <v>7831.93</v>
      </c>
      <c r="G19" s="5">
        <v>0</v>
      </c>
    </row>
    <row r="20" spans="1:7" x14ac:dyDescent="0.2">
      <c r="A20" s="38" t="s">
        <v>23</v>
      </c>
      <c r="B20" s="5">
        <v>0</v>
      </c>
      <c r="C20" s="5">
        <v>0</v>
      </c>
      <c r="D20" s="5">
        <v>0</v>
      </c>
      <c r="E20" s="5">
        <v>0</v>
      </c>
      <c r="F20" s="5">
        <v>0</v>
      </c>
      <c r="G20" s="5">
        <v>0</v>
      </c>
    </row>
    <row r="21" spans="1:7" x14ac:dyDescent="0.2">
      <c r="A21" s="38" t="s">
        <v>24</v>
      </c>
      <c r="B21" s="5">
        <v>32000</v>
      </c>
      <c r="C21" s="5">
        <v>-16000</v>
      </c>
      <c r="D21" s="5">
        <v>16000</v>
      </c>
      <c r="E21" s="5">
        <v>10159.870000000001</v>
      </c>
      <c r="F21" s="5">
        <v>10159.870000000001</v>
      </c>
      <c r="G21" s="5">
        <v>5840.13</v>
      </c>
    </row>
    <row r="22" spans="1:7" x14ac:dyDescent="0.2">
      <c r="A22" s="22" t="s">
        <v>25</v>
      </c>
      <c r="B22" s="5">
        <f>SUM(B23:B31)</f>
        <v>514745.4</v>
      </c>
      <c r="C22" s="5">
        <f t="shared" ref="C22:G22" si="2">SUM(C23:C31)</f>
        <v>689864.04999999993</v>
      </c>
      <c r="D22" s="5">
        <f t="shared" si="2"/>
        <v>1204609.45</v>
      </c>
      <c r="E22" s="5">
        <f t="shared" si="2"/>
        <v>918781.08000000007</v>
      </c>
      <c r="F22" s="5">
        <f t="shared" si="2"/>
        <v>918781.08000000007</v>
      </c>
      <c r="G22" s="5">
        <f t="shared" si="2"/>
        <v>285828.37</v>
      </c>
    </row>
    <row r="23" spans="1:7" x14ac:dyDescent="0.2">
      <c r="A23" s="38" t="s">
        <v>26</v>
      </c>
      <c r="B23" s="5">
        <v>86000</v>
      </c>
      <c r="C23" s="5">
        <v>57415.95</v>
      </c>
      <c r="D23" s="5">
        <v>143415.95000000001</v>
      </c>
      <c r="E23" s="5">
        <v>119065.82</v>
      </c>
      <c r="F23" s="5">
        <v>119065.82</v>
      </c>
      <c r="G23" s="5">
        <v>24350.13</v>
      </c>
    </row>
    <row r="24" spans="1:7" x14ac:dyDescent="0.2">
      <c r="A24" s="38" t="s">
        <v>27</v>
      </c>
      <c r="B24" s="5">
        <v>16000</v>
      </c>
      <c r="C24" s="5">
        <v>0</v>
      </c>
      <c r="D24" s="5">
        <v>16000</v>
      </c>
      <c r="E24" s="5">
        <v>14400</v>
      </c>
      <c r="F24" s="5">
        <v>14400</v>
      </c>
      <c r="G24" s="5">
        <v>1600</v>
      </c>
    </row>
    <row r="25" spans="1:7" x14ac:dyDescent="0.2">
      <c r="A25" s="38" t="s">
        <v>28</v>
      </c>
      <c r="B25" s="5">
        <v>21000</v>
      </c>
      <c r="C25" s="5">
        <v>56281.279999999999</v>
      </c>
      <c r="D25" s="5">
        <v>77281.279999999999</v>
      </c>
      <c r="E25" s="5">
        <v>52196.28</v>
      </c>
      <c r="F25" s="5">
        <v>52196.28</v>
      </c>
      <c r="G25" s="5">
        <v>25085</v>
      </c>
    </row>
    <row r="26" spans="1:7" x14ac:dyDescent="0.2">
      <c r="A26" s="38" t="s">
        <v>29</v>
      </c>
      <c r="B26" s="5">
        <v>53000</v>
      </c>
      <c r="C26" s="5">
        <v>-1811.03</v>
      </c>
      <c r="D26" s="5">
        <v>51188.97</v>
      </c>
      <c r="E26" s="5">
        <v>49868.18</v>
      </c>
      <c r="F26" s="5">
        <v>49868.18</v>
      </c>
      <c r="G26" s="5">
        <v>1320.79</v>
      </c>
    </row>
    <row r="27" spans="1:7" x14ac:dyDescent="0.2">
      <c r="A27" s="38" t="s">
        <v>30</v>
      </c>
      <c r="B27" s="5">
        <v>108000</v>
      </c>
      <c r="C27" s="5">
        <v>110633.42</v>
      </c>
      <c r="D27" s="5">
        <v>218633.42</v>
      </c>
      <c r="E27" s="5">
        <v>177032.41</v>
      </c>
      <c r="F27" s="5">
        <v>177032.41</v>
      </c>
      <c r="G27" s="5">
        <v>41601.01</v>
      </c>
    </row>
    <row r="28" spans="1:7" x14ac:dyDescent="0.2">
      <c r="A28" s="38" t="s">
        <v>126</v>
      </c>
      <c r="B28" s="5">
        <v>0</v>
      </c>
      <c r="C28" s="5">
        <v>0</v>
      </c>
      <c r="D28" s="5">
        <v>0</v>
      </c>
      <c r="E28" s="5">
        <v>0</v>
      </c>
      <c r="F28" s="5">
        <v>0</v>
      </c>
      <c r="G28" s="5">
        <v>0</v>
      </c>
    </row>
    <row r="29" spans="1:7" x14ac:dyDescent="0.2">
      <c r="A29" s="38" t="s">
        <v>31</v>
      </c>
      <c r="B29" s="5">
        <v>12000</v>
      </c>
      <c r="C29" s="5">
        <v>17000</v>
      </c>
      <c r="D29" s="5">
        <v>29000</v>
      </c>
      <c r="E29" s="5">
        <v>19920.009999999998</v>
      </c>
      <c r="F29" s="5">
        <v>19920.009999999998</v>
      </c>
      <c r="G29" s="5">
        <v>9079.99</v>
      </c>
    </row>
    <row r="30" spans="1:7" x14ac:dyDescent="0.2">
      <c r="A30" s="38" t="s">
        <v>32</v>
      </c>
      <c r="B30" s="5">
        <v>125245.4</v>
      </c>
      <c r="C30" s="5">
        <v>327391.59999999998</v>
      </c>
      <c r="D30" s="5">
        <v>452637</v>
      </c>
      <c r="E30" s="5">
        <v>317585.38</v>
      </c>
      <c r="F30" s="5">
        <v>317585.38</v>
      </c>
      <c r="G30" s="5">
        <v>135051.62</v>
      </c>
    </row>
    <row r="31" spans="1:7" x14ac:dyDescent="0.2">
      <c r="A31" s="38" t="s">
        <v>33</v>
      </c>
      <c r="B31" s="5">
        <v>93500</v>
      </c>
      <c r="C31" s="5">
        <v>122952.83</v>
      </c>
      <c r="D31" s="5">
        <v>216452.83</v>
      </c>
      <c r="E31" s="5">
        <v>168713</v>
      </c>
      <c r="F31" s="5">
        <v>168713</v>
      </c>
      <c r="G31" s="5">
        <v>47739.83</v>
      </c>
    </row>
    <row r="32" spans="1:7" x14ac:dyDescent="0.2">
      <c r="A32" s="22" t="s">
        <v>119</v>
      </c>
      <c r="B32" s="5">
        <f>SUM(B33:B41)</f>
        <v>90000</v>
      </c>
      <c r="C32" s="5">
        <f t="shared" ref="C32:G32" si="3">SUM(C33:C41)</f>
        <v>53000</v>
      </c>
      <c r="D32" s="5">
        <f t="shared" si="3"/>
        <v>143000</v>
      </c>
      <c r="E32" s="5">
        <f t="shared" si="3"/>
        <v>143000</v>
      </c>
      <c r="F32" s="5">
        <f t="shared" si="3"/>
        <v>143000</v>
      </c>
      <c r="G32" s="5">
        <f t="shared" si="3"/>
        <v>0</v>
      </c>
    </row>
    <row r="33" spans="1:7" x14ac:dyDescent="0.2">
      <c r="A33" s="38" t="s">
        <v>34</v>
      </c>
      <c r="B33" s="5">
        <v>0</v>
      </c>
      <c r="C33" s="5">
        <v>0</v>
      </c>
      <c r="D33" s="5">
        <v>0</v>
      </c>
      <c r="E33" s="5">
        <v>0</v>
      </c>
      <c r="F33" s="5">
        <v>0</v>
      </c>
      <c r="G33" s="5">
        <v>0</v>
      </c>
    </row>
    <row r="34" spans="1:7" x14ac:dyDescent="0.2">
      <c r="A34" s="38" t="s">
        <v>35</v>
      </c>
      <c r="B34" s="5">
        <v>0</v>
      </c>
      <c r="C34" s="5">
        <v>0</v>
      </c>
      <c r="D34" s="5">
        <v>0</v>
      </c>
      <c r="E34" s="5">
        <v>0</v>
      </c>
      <c r="F34" s="5">
        <v>0</v>
      </c>
      <c r="G34" s="5">
        <v>0</v>
      </c>
    </row>
    <row r="35" spans="1:7" x14ac:dyDescent="0.2">
      <c r="A35" s="38" t="s">
        <v>36</v>
      </c>
      <c r="B35" s="5">
        <v>0</v>
      </c>
      <c r="C35" s="5">
        <v>0</v>
      </c>
      <c r="D35" s="5">
        <v>0</v>
      </c>
      <c r="E35" s="5">
        <v>0</v>
      </c>
      <c r="F35" s="5">
        <v>0</v>
      </c>
      <c r="G35" s="5">
        <v>0</v>
      </c>
    </row>
    <row r="36" spans="1:7" x14ac:dyDescent="0.2">
      <c r="A36" s="38" t="s">
        <v>37</v>
      </c>
      <c r="B36" s="5">
        <v>0</v>
      </c>
      <c r="C36" s="5">
        <v>0</v>
      </c>
      <c r="D36" s="5">
        <v>0</v>
      </c>
      <c r="E36" s="5">
        <v>0</v>
      </c>
      <c r="F36" s="5">
        <v>0</v>
      </c>
      <c r="G36" s="5">
        <v>0</v>
      </c>
    </row>
    <row r="37" spans="1:7" x14ac:dyDescent="0.2">
      <c r="A37" s="38" t="s">
        <v>38</v>
      </c>
      <c r="B37" s="5">
        <v>0</v>
      </c>
      <c r="C37" s="5">
        <v>0</v>
      </c>
      <c r="D37" s="5">
        <v>0</v>
      </c>
      <c r="E37" s="5">
        <v>0</v>
      </c>
      <c r="F37" s="5">
        <v>0</v>
      </c>
      <c r="G37" s="5">
        <v>0</v>
      </c>
    </row>
    <row r="38" spans="1:7" x14ac:dyDescent="0.2">
      <c r="A38" s="38" t="s">
        <v>39</v>
      </c>
      <c r="B38" s="5">
        <v>0</v>
      </c>
      <c r="C38" s="5">
        <v>0</v>
      </c>
      <c r="D38" s="5">
        <v>0</v>
      </c>
      <c r="E38" s="5">
        <v>0</v>
      </c>
      <c r="F38" s="5">
        <v>0</v>
      </c>
      <c r="G38" s="5">
        <v>0</v>
      </c>
    </row>
    <row r="39" spans="1:7" x14ac:dyDescent="0.2">
      <c r="A39" s="38" t="s">
        <v>40</v>
      </c>
      <c r="B39" s="5">
        <v>0</v>
      </c>
      <c r="C39" s="5">
        <v>0</v>
      </c>
      <c r="D39" s="5">
        <v>0</v>
      </c>
      <c r="E39" s="5">
        <v>0</v>
      </c>
      <c r="F39" s="5">
        <v>0</v>
      </c>
      <c r="G39" s="5">
        <v>0</v>
      </c>
    </row>
    <row r="40" spans="1:7" x14ac:dyDescent="0.2">
      <c r="A40" s="38" t="s">
        <v>41</v>
      </c>
      <c r="B40" s="5">
        <v>90000</v>
      </c>
      <c r="C40" s="5">
        <v>53000</v>
      </c>
      <c r="D40" s="5">
        <v>143000</v>
      </c>
      <c r="E40" s="5">
        <v>143000</v>
      </c>
      <c r="F40" s="5">
        <v>143000</v>
      </c>
      <c r="G40" s="5">
        <v>0</v>
      </c>
    </row>
    <row r="41" spans="1:7" x14ac:dyDescent="0.2">
      <c r="A41" s="38" t="s">
        <v>42</v>
      </c>
      <c r="B41" s="5">
        <v>0</v>
      </c>
      <c r="C41" s="5">
        <v>0</v>
      </c>
      <c r="D41" s="5">
        <v>0</v>
      </c>
      <c r="E41" s="5">
        <v>0</v>
      </c>
      <c r="F41" s="5">
        <v>0</v>
      </c>
      <c r="G41" s="5">
        <v>0</v>
      </c>
    </row>
    <row r="42" spans="1:7" x14ac:dyDescent="0.2">
      <c r="A42" s="22" t="s">
        <v>120</v>
      </c>
      <c r="B42" s="5">
        <f>SUM(B43:B51)</f>
        <v>0</v>
      </c>
      <c r="C42" s="5">
        <f t="shared" ref="C42:G42" si="4">SUM(C43:C51)</f>
        <v>306971</v>
      </c>
      <c r="D42" s="5">
        <f t="shared" si="4"/>
        <v>306971</v>
      </c>
      <c r="E42" s="5">
        <f t="shared" si="4"/>
        <v>306971</v>
      </c>
      <c r="F42" s="5">
        <f t="shared" si="4"/>
        <v>306971</v>
      </c>
      <c r="G42" s="5">
        <f t="shared" si="4"/>
        <v>0</v>
      </c>
    </row>
    <row r="43" spans="1:7" x14ac:dyDescent="0.2">
      <c r="A43" s="38" t="s">
        <v>43</v>
      </c>
      <c r="B43" s="5">
        <v>0</v>
      </c>
      <c r="C43" s="5">
        <v>20371</v>
      </c>
      <c r="D43" s="5">
        <v>20371</v>
      </c>
      <c r="E43" s="5">
        <v>20371</v>
      </c>
      <c r="F43" s="5">
        <v>20371</v>
      </c>
      <c r="G43" s="5">
        <v>0</v>
      </c>
    </row>
    <row r="44" spans="1:7" x14ac:dyDescent="0.2">
      <c r="A44" s="38" t="s">
        <v>44</v>
      </c>
      <c r="B44" s="5">
        <v>0</v>
      </c>
      <c r="C44" s="5">
        <v>0</v>
      </c>
      <c r="D44" s="5">
        <v>0</v>
      </c>
      <c r="E44" s="5">
        <v>0</v>
      </c>
      <c r="F44" s="5">
        <v>0</v>
      </c>
      <c r="G44" s="5">
        <v>0</v>
      </c>
    </row>
    <row r="45" spans="1:7" x14ac:dyDescent="0.2">
      <c r="A45" s="38" t="s">
        <v>45</v>
      </c>
      <c r="B45" s="5">
        <v>0</v>
      </c>
      <c r="C45" s="5">
        <v>0</v>
      </c>
      <c r="D45" s="5">
        <v>0</v>
      </c>
      <c r="E45" s="5">
        <v>0</v>
      </c>
      <c r="F45" s="5">
        <v>0</v>
      </c>
      <c r="G45" s="5">
        <v>0</v>
      </c>
    </row>
    <row r="46" spans="1:7" x14ac:dyDescent="0.2">
      <c r="A46" s="38" t="s">
        <v>46</v>
      </c>
      <c r="B46" s="5">
        <v>0</v>
      </c>
      <c r="C46" s="5">
        <v>286600</v>
      </c>
      <c r="D46" s="5">
        <v>286600</v>
      </c>
      <c r="E46" s="5">
        <v>286600</v>
      </c>
      <c r="F46" s="5">
        <v>286600</v>
      </c>
      <c r="G46" s="5">
        <v>0</v>
      </c>
    </row>
    <row r="47" spans="1:7" x14ac:dyDescent="0.2">
      <c r="A47" s="38" t="s">
        <v>47</v>
      </c>
      <c r="B47" s="5">
        <v>0</v>
      </c>
      <c r="C47" s="5">
        <v>0</v>
      </c>
      <c r="D47" s="5">
        <v>0</v>
      </c>
      <c r="E47" s="5">
        <v>0</v>
      </c>
      <c r="F47" s="5">
        <v>0</v>
      </c>
      <c r="G47" s="5">
        <v>0</v>
      </c>
    </row>
    <row r="48" spans="1:7" x14ac:dyDescent="0.2">
      <c r="A48" s="38" t="s">
        <v>48</v>
      </c>
      <c r="B48" s="5">
        <v>0</v>
      </c>
      <c r="C48" s="5">
        <v>0</v>
      </c>
      <c r="D48" s="5">
        <v>0</v>
      </c>
      <c r="E48" s="5">
        <v>0</v>
      </c>
      <c r="F48" s="5">
        <v>0</v>
      </c>
      <c r="G48" s="5">
        <v>0</v>
      </c>
    </row>
    <row r="49" spans="1:7" x14ac:dyDescent="0.2">
      <c r="A49" s="38" t="s">
        <v>49</v>
      </c>
      <c r="B49" s="5">
        <v>0</v>
      </c>
      <c r="C49" s="5">
        <v>0</v>
      </c>
      <c r="D49" s="5">
        <v>0</v>
      </c>
      <c r="E49" s="5">
        <v>0</v>
      </c>
      <c r="F49" s="5">
        <v>0</v>
      </c>
      <c r="G49" s="5">
        <v>0</v>
      </c>
    </row>
    <row r="50" spans="1:7" x14ac:dyDescent="0.2">
      <c r="A50" s="38" t="s">
        <v>50</v>
      </c>
      <c r="B50" s="5">
        <v>0</v>
      </c>
      <c r="C50" s="5">
        <v>0</v>
      </c>
      <c r="D50" s="5">
        <v>0</v>
      </c>
      <c r="E50" s="5">
        <v>0</v>
      </c>
      <c r="F50" s="5">
        <v>0</v>
      </c>
      <c r="G50" s="5">
        <v>0</v>
      </c>
    </row>
    <row r="51" spans="1:7" x14ac:dyDescent="0.2">
      <c r="A51" s="38" t="s">
        <v>51</v>
      </c>
      <c r="B51" s="5">
        <v>0</v>
      </c>
      <c r="C51" s="5">
        <v>0</v>
      </c>
      <c r="D51" s="5">
        <v>0</v>
      </c>
      <c r="E51" s="5">
        <v>0</v>
      </c>
      <c r="F51" s="5">
        <v>0</v>
      </c>
      <c r="G51" s="5">
        <v>0</v>
      </c>
    </row>
    <row r="52" spans="1:7" x14ac:dyDescent="0.2">
      <c r="A52" s="22" t="s">
        <v>52</v>
      </c>
      <c r="B52" s="5">
        <f>SUM(B53:B55)</f>
        <v>0</v>
      </c>
      <c r="C52" s="5">
        <f t="shared" ref="C52:G52" si="5">SUM(C53:C55)</f>
        <v>0</v>
      </c>
      <c r="D52" s="5">
        <f t="shared" si="5"/>
        <v>0</v>
      </c>
      <c r="E52" s="5">
        <f t="shared" si="5"/>
        <v>0</v>
      </c>
      <c r="F52" s="5">
        <f t="shared" si="5"/>
        <v>0</v>
      </c>
      <c r="G52" s="5">
        <f t="shared" si="5"/>
        <v>0</v>
      </c>
    </row>
    <row r="53" spans="1:7" x14ac:dyDescent="0.2">
      <c r="A53" s="38" t="s">
        <v>53</v>
      </c>
      <c r="B53" s="5">
        <v>0</v>
      </c>
      <c r="C53" s="5">
        <v>0</v>
      </c>
      <c r="D53" s="5">
        <v>0</v>
      </c>
      <c r="E53" s="5">
        <v>0</v>
      </c>
      <c r="F53" s="5">
        <v>0</v>
      </c>
      <c r="G53" s="5">
        <v>0</v>
      </c>
    </row>
    <row r="54" spans="1:7" x14ac:dyDescent="0.2">
      <c r="A54" s="38" t="s">
        <v>54</v>
      </c>
      <c r="B54" s="5">
        <v>0</v>
      </c>
      <c r="C54" s="5">
        <v>0</v>
      </c>
      <c r="D54" s="5">
        <v>0</v>
      </c>
      <c r="E54" s="5">
        <v>0</v>
      </c>
      <c r="F54" s="5">
        <v>0</v>
      </c>
      <c r="G54" s="5">
        <v>0</v>
      </c>
    </row>
    <row r="55" spans="1:7" x14ac:dyDescent="0.2">
      <c r="A55" s="38" t="s">
        <v>55</v>
      </c>
      <c r="B55" s="5">
        <v>0</v>
      </c>
      <c r="C55" s="5">
        <v>0</v>
      </c>
      <c r="D55" s="5">
        <v>0</v>
      </c>
      <c r="E55" s="5">
        <v>0</v>
      </c>
      <c r="F55" s="5">
        <v>0</v>
      </c>
      <c r="G55" s="5">
        <v>0</v>
      </c>
    </row>
    <row r="56" spans="1:7" x14ac:dyDescent="0.2">
      <c r="A56" s="22" t="s">
        <v>121</v>
      </c>
      <c r="B56" s="5">
        <f>SUM(B57:B63)</f>
        <v>0</v>
      </c>
      <c r="C56" s="5">
        <f t="shared" ref="C56:G56" si="6">SUM(C57:C63)</f>
        <v>0</v>
      </c>
      <c r="D56" s="5">
        <f t="shared" si="6"/>
        <v>0</v>
      </c>
      <c r="E56" s="5">
        <f t="shared" si="6"/>
        <v>0</v>
      </c>
      <c r="F56" s="5">
        <f t="shared" si="6"/>
        <v>0</v>
      </c>
      <c r="G56" s="5">
        <f t="shared" si="6"/>
        <v>0</v>
      </c>
    </row>
    <row r="57" spans="1:7" x14ac:dyDescent="0.2">
      <c r="A57" s="38" t="s">
        <v>127</v>
      </c>
      <c r="B57" s="5">
        <v>0</v>
      </c>
      <c r="C57" s="5">
        <v>0</v>
      </c>
      <c r="D57" s="5">
        <v>0</v>
      </c>
      <c r="E57" s="5">
        <v>0</v>
      </c>
      <c r="F57" s="5">
        <v>0</v>
      </c>
      <c r="G57" s="5">
        <v>0</v>
      </c>
    </row>
    <row r="58" spans="1:7" x14ac:dyDescent="0.2">
      <c r="A58" s="38" t="s">
        <v>56</v>
      </c>
      <c r="B58" s="5">
        <v>0</v>
      </c>
      <c r="C58" s="5">
        <v>0</v>
      </c>
      <c r="D58" s="5">
        <v>0</v>
      </c>
      <c r="E58" s="5">
        <v>0</v>
      </c>
      <c r="F58" s="5">
        <v>0</v>
      </c>
      <c r="G58" s="5">
        <v>0</v>
      </c>
    </row>
    <row r="59" spans="1:7" x14ac:dyDescent="0.2">
      <c r="A59" s="38" t="s">
        <v>57</v>
      </c>
      <c r="B59" s="5">
        <v>0</v>
      </c>
      <c r="C59" s="5">
        <v>0</v>
      </c>
      <c r="D59" s="5">
        <v>0</v>
      </c>
      <c r="E59" s="5">
        <v>0</v>
      </c>
      <c r="F59" s="5">
        <v>0</v>
      </c>
      <c r="G59" s="5">
        <v>0</v>
      </c>
    </row>
    <row r="60" spans="1:7" x14ac:dyDescent="0.2">
      <c r="A60" s="38" t="s">
        <v>58</v>
      </c>
      <c r="B60" s="5">
        <v>0</v>
      </c>
      <c r="C60" s="5">
        <v>0</v>
      </c>
      <c r="D60" s="5">
        <v>0</v>
      </c>
      <c r="E60" s="5">
        <v>0</v>
      </c>
      <c r="F60" s="5">
        <v>0</v>
      </c>
      <c r="G60" s="5">
        <v>0</v>
      </c>
    </row>
    <row r="61" spans="1:7" x14ac:dyDescent="0.2">
      <c r="A61" s="38" t="s">
        <v>59</v>
      </c>
      <c r="B61" s="5">
        <v>0</v>
      </c>
      <c r="C61" s="5">
        <v>0</v>
      </c>
      <c r="D61" s="5">
        <v>0</v>
      </c>
      <c r="E61" s="5">
        <v>0</v>
      </c>
      <c r="F61" s="5">
        <v>0</v>
      </c>
      <c r="G61" s="5">
        <v>0</v>
      </c>
    </row>
    <row r="62" spans="1:7" x14ac:dyDescent="0.2">
      <c r="A62" s="38" t="s">
        <v>60</v>
      </c>
      <c r="B62" s="5">
        <v>0</v>
      </c>
      <c r="C62" s="5">
        <v>0</v>
      </c>
      <c r="D62" s="5">
        <v>0</v>
      </c>
      <c r="E62" s="5">
        <v>0</v>
      </c>
      <c r="F62" s="5">
        <v>0</v>
      </c>
      <c r="G62" s="5">
        <v>0</v>
      </c>
    </row>
    <row r="63" spans="1:7" x14ac:dyDescent="0.2">
      <c r="A63" s="38" t="s">
        <v>61</v>
      </c>
      <c r="B63" s="5">
        <v>0</v>
      </c>
      <c r="C63" s="5">
        <v>0</v>
      </c>
      <c r="D63" s="5">
        <v>0</v>
      </c>
      <c r="E63" s="5">
        <v>0</v>
      </c>
      <c r="F63" s="5">
        <v>0</v>
      </c>
      <c r="G63" s="5">
        <v>0</v>
      </c>
    </row>
    <row r="64" spans="1:7" x14ac:dyDescent="0.2">
      <c r="A64" s="22" t="s">
        <v>122</v>
      </c>
      <c r="B64" s="5">
        <f>SUM(B65:B67)</f>
        <v>0</v>
      </c>
      <c r="C64" s="5">
        <f t="shared" ref="C64:G64" si="7">SUM(C65:C67)</f>
        <v>277233.03000000003</v>
      </c>
      <c r="D64" s="5">
        <f t="shared" si="7"/>
        <v>277233.03000000003</v>
      </c>
      <c r="E64" s="5">
        <f t="shared" si="7"/>
        <v>277233.03000000003</v>
      </c>
      <c r="F64" s="5">
        <f t="shared" si="7"/>
        <v>277233.03000000003</v>
      </c>
      <c r="G64" s="5">
        <f t="shared" si="7"/>
        <v>0</v>
      </c>
    </row>
    <row r="65" spans="1:7" x14ac:dyDescent="0.2">
      <c r="A65" s="38" t="s">
        <v>62</v>
      </c>
      <c r="B65" s="5">
        <v>0</v>
      </c>
      <c r="C65" s="5">
        <v>0</v>
      </c>
      <c r="D65" s="5">
        <v>0</v>
      </c>
      <c r="E65" s="5">
        <v>0</v>
      </c>
      <c r="F65" s="5">
        <v>0</v>
      </c>
      <c r="G65" s="5">
        <v>0</v>
      </c>
    </row>
    <row r="66" spans="1:7" x14ac:dyDescent="0.2">
      <c r="A66" s="38" t="s">
        <v>63</v>
      </c>
      <c r="B66" s="5">
        <v>0</v>
      </c>
      <c r="C66" s="5">
        <v>277233.03000000003</v>
      </c>
      <c r="D66" s="5">
        <v>277233.03000000003</v>
      </c>
      <c r="E66" s="5">
        <v>277233.03000000003</v>
      </c>
      <c r="F66" s="5">
        <v>277233.03000000003</v>
      </c>
      <c r="G66" s="5">
        <v>0</v>
      </c>
    </row>
    <row r="67" spans="1:7" x14ac:dyDescent="0.2">
      <c r="A67" s="38" t="s">
        <v>64</v>
      </c>
      <c r="B67" s="5">
        <v>0</v>
      </c>
      <c r="C67" s="5">
        <v>0</v>
      </c>
      <c r="D67" s="5">
        <v>0</v>
      </c>
      <c r="E67" s="5">
        <v>0</v>
      </c>
      <c r="F67" s="5">
        <v>0</v>
      </c>
      <c r="G67" s="5">
        <v>0</v>
      </c>
    </row>
    <row r="68" spans="1:7" x14ac:dyDescent="0.2">
      <c r="A68" s="22" t="s">
        <v>65</v>
      </c>
      <c r="B68" s="5">
        <f>SUM(B69:B75)</f>
        <v>0</v>
      </c>
      <c r="C68" s="5">
        <f t="shared" ref="C68:G68" si="8">SUM(C69:C75)</f>
        <v>0</v>
      </c>
      <c r="D68" s="5">
        <f t="shared" si="8"/>
        <v>0</v>
      </c>
      <c r="E68" s="5">
        <f t="shared" si="8"/>
        <v>0</v>
      </c>
      <c r="F68" s="5">
        <f t="shared" si="8"/>
        <v>0</v>
      </c>
      <c r="G68" s="5">
        <f t="shared" si="8"/>
        <v>0</v>
      </c>
    </row>
    <row r="69" spans="1:7" x14ac:dyDescent="0.2">
      <c r="A69" s="38" t="s">
        <v>66</v>
      </c>
      <c r="B69" s="5">
        <v>0</v>
      </c>
      <c r="C69" s="5">
        <v>0</v>
      </c>
      <c r="D69" s="5">
        <v>0</v>
      </c>
      <c r="E69" s="5">
        <v>0</v>
      </c>
      <c r="F69" s="5">
        <v>0</v>
      </c>
      <c r="G69" s="5">
        <v>0</v>
      </c>
    </row>
    <row r="70" spans="1:7" x14ac:dyDescent="0.2">
      <c r="A70" s="38" t="s">
        <v>67</v>
      </c>
      <c r="B70" s="5">
        <v>0</v>
      </c>
      <c r="C70" s="5">
        <v>0</v>
      </c>
      <c r="D70" s="5">
        <v>0</v>
      </c>
      <c r="E70" s="5">
        <v>0</v>
      </c>
      <c r="F70" s="5">
        <v>0</v>
      </c>
      <c r="G70" s="5">
        <v>0</v>
      </c>
    </row>
    <row r="71" spans="1:7" x14ac:dyDescent="0.2">
      <c r="A71" s="38" t="s">
        <v>68</v>
      </c>
      <c r="B71" s="5">
        <v>0</v>
      </c>
      <c r="C71" s="5">
        <v>0</v>
      </c>
      <c r="D71" s="5">
        <v>0</v>
      </c>
      <c r="E71" s="5">
        <v>0</v>
      </c>
      <c r="F71" s="5">
        <v>0</v>
      </c>
      <c r="G71" s="5">
        <v>0</v>
      </c>
    </row>
    <row r="72" spans="1:7" x14ac:dyDescent="0.2">
      <c r="A72" s="38" t="s">
        <v>69</v>
      </c>
      <c r="B72" s="5">
        <v>0</v>
      </c>
      <c r="C72" s="5">
        <v>0</v>
      </c>
      <c r="D72" s="5">
        <v>0</v>
      </c>
      <c r="E72" s="5">
        <v>0</v>
      </c>
      <c r="F72" s="5">
        <v>0</v>
      </c>
      <c r="G72" s="5">
        <v>0</v>
      </c>
    </row>
    <row r="73" spans="1:7" x14ac:dyDescent="0.2">
      <c r="A73" s="38" t="s">
        <v>70</v>
      </c>
      <c r="B73" s="5">
        <v>0</v>
      </c>
      <c r="C73" s="5">
        <v>0</v>
      </c>
      <c r="D73" s="5">
        <v>0</v>
      </c>
      <c r="E73" s="5">
        <v>0</v>
      </c>
      <c r="F73" s="5">
        <v>0</v>
      </c>
      <c r="G73" s="5">
        <v>0</v>
      </c>
    </row>
    <row r="74" spans="1:7" x14ac:dyDescent="0.2">
      <c r="A74" s="38" t="s">
        <v>71</v>
      </c>
      <c r="B74" s="5">
        <v>0</v>
      </c>
      <c r="C74" s="5">
        <v>0</v>
      </c>
      <c r="D74" s="5">
        <v>0</v>
      </c>
      <c r="E74" s="5">
        <v>0</v>
      </c>
      <c r="F74" s="5">
        <v>0</v>
      </c>
      <c r="G74" s="5">
        <v>0</v>
      </c>
    </row>
    <row r="75" spans="1:7" x14ac:dyDescent="0.2">
      <c r="A75" s="39" t="s">
        <v>72</v>
      </c>
      <c r="B75" s="6">
        <v>0</v>
      </c>
      <c r="C75" s="6">
        <v>0</v>
      </c>
      <c r="D75" s="6">
        <v>0</v>
      </c>
      <c r="E75" s="6">
        <v>0</v>
      </c>
      <c r="F75" s="6">
        <v>0</v>
      </c>
      <c r="G75" s="6">
        <v>0</v>
      </c>
    </row>
    <row r="76" spans="1:7" x14ac:dyDescent="0.2">
      <c r="A76" s="40" t="s">
        <v>125</v>
      </c>
      <c r="B76" s="7">
        <v>6362100</v>
      </c>
      <c r="C76" s="7">
        <v>2314946.27</v>
      </c>
      <c r="D76" s="7">
        <v>8677046.2699999996</v>
      </c>
      <c r="E76" s="7">
        <v>8133343.3600000003</v>
      </c>
      <c r="F76" s="7">
        <v>8133343.3600000003</v>
      </c>
      <c r="G76" s="7">
        <v>543702.91</v>
      </c>
    </row>
  </sheetData>
  <sheetProtection formatCells="0" formatColumns="0" formatRows="0" autoFilter="0"/>
  <mergeCells count="2">
    <mergeCell ref="G2:G3"/>
    <mergeCell ref="A1:G1"/>
  </mergeCells>
  <printOptions horizontalCentered="1"/>
  <pageMargins left="0.51181102362204722" right="0.11811023622047245" top="0.74803149606299213" bottom="0.74803149606299213" header="0.31496062992125984" footer="0.31496062992125984"/>
  <pageSetup scale="70" orientation="portrait" r:id="rId1"/>
  <ignoredErrors>
    <ignoredError sqref="B4:G67 B69:G76" unlockedFormula="1"/>
    <ignoredError sqref="B68:G68" formulaRange="1" unlockedFormula="1"/>
  </ignoredError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H41"/>
  <sheetViews>
    <sheetView showGridLines="0" workbookViewId="0">
      <selection sqref="A1:G41"/>
    </sheetView>
  </sheetViews>
  <sheetFormatPr baseColWidth="10" defaultColWidth="12" defaultRowHeight="11.25" x14ac:dyDescent="0.2"/>
  <cols>
    <col min="1" max="1" width="62" style="1" customWidth="1"/>
    <col min="2" max="7" width="16.33203125" style="1" customWidth="1"/>
    <col min="8" max="16384" width="12" style="1"/>
  </cols>
  <sheetData>
    <row r="1" spans="1:8" ht="54.75" customHeight="1" x14ac:dyDescent="0.2">
      <c r="A1" s="46" t="s">
        <v>130</v>
      </c>
      <c r="B1" s="49"/>
      <c r="C1" s="49"/>
      <c r="D1" s="49"/>
      <c r="E1" s="49"/>
      <c r="F1" s="49"/>
      <c r="G1" s="50"/>
    </row>
    <row r="2" spans="1:8" x14ac:dyDescent="0.2">
      <c r="A2" s="24"/>
      <c r="B2" s="17" t="s">
        <v>0</v>
      </c>
      <c r="C2" s="18"/>
      <c r="D2" s="18"/>
      <c r="E2" s="18"/>
      <c r="F2" s="19"/>
      <c r="G2" s="44" t="s">
        <v>7</v>
      </c>
    </row>
    <row r="3" spans="1:8" ht="24.95" customHeight="1" x14ac:dyDescent="0.2">
      <c r="A3" s="25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45"/>
    </row>
    <row r="4" spans="1:8" x14ac:dyDescent="0.2">
      <c r="A4" s="41"/>
      <c r="B4" s="4"/>
      <c r="C4" s="4"/>
      <c r="D4" s="4"/>
      <c r="E4" s="4"/>
      <c r="F4" s="4"/>
      <c r="G4" s="4"/>
    </row>
    <row r="5" spans="1:8" x14ac:dyDescent="0.2">
      <c r="A5" s="16" t="s">
        <v>88</v>
      </c>
      <c r="B5" s="5">
        <v>2824891.58</v>
      </c>
      <c r="C5" s="5">
        <v>1601026.41</v>
      </c>
      <c r="D5" s="5">
        <v>4425917.99</v>
      </c>
      <c r="E5" s="5">
        <v>4165977.4</v>
      </c>
      <c r="F5" s="5">
        <v>4165977.4</v>
      </c>
      <c r="G5" s="5">
        <v>259940.59</v>
      </c>
    </row>
    <row r="6" spans="1:8" x14ac:dyDescent="0.2">
      <c r="A6" s="42" t="s">
        <v>89</v>
      </c>
      <c r="B6" s="5">
        <v>0</v>
      </c>
      <c r="C6" s="5">
        <v>0</v>
      </c>
      <c r="D6" s="5">
        <v>0</v>
      </c>
      <c r="E6" s="5">
        <v>0</v>
      </c>
      <c r="F6" s="5">
        <v>0</v>
      </c>
      <c r="G6" s="5">
        <v>0</v>
      </c>
    </row>
    <row r="7" spans="1:8" x14ac:dyDescent="0.2">
      <c r="A7" s="42" t="s">
        <v>90</v>
      </c>
      <c r="B7" s="5">
        <v>0</v>
      </c>
      <c r="C7" s="5">
        <v>0</v>
      </c>
      <c r="D7" s="5">
        <v>0</v>
      </c>
      <c r="E7" s="5">
        <v>0</v>
      </c>
      <c r="F7" s="5">
        <v>0</v>
      </c>
      <c r="G7" s="5">
        <v>0</v>
      </c>
    </row>
    <row r="8" spans="1:8" x14ac:dyDescent="0.2">
      <c r="A8" s="42" t="s">
        <v>123</v>
      </c>
      <c r="B8" s="5">
        <v>2395756.31</v>
      </c>
      <c r="C8" s="5">
        <v>1643110.93</v>
      </c>
      <c r="D8" s="5">
        <v>4038867.24</v>
      </c>
      <c r="E8" s="5">
        <v>3786886.24</v>
      </c>
      <c r="F8" s="5">
        <v>3786886.24</v>
      </c>
      <c r="G8" s="5">
        <v>251981</v>
      </c>
    </row>
    <row r="9" spans="1:8" x14ac:dyDescent="0.2">
      <c r="A9" s="42" t="s">
        <v>91</v>
      </c>
      <c r="B9" s="5">
        <v>0</v>
      </c>
      <c r="C9" s="5">
        <v>0</v>
      </c>
      <c r="D9" s="5">
        <v>0</v>
      </c>
      <c r="E9" s="5">
        <v>0</v>
      </c>
      <c r="F9" s="5">
        <v>0</v>
      </c>
      <c r="G9" s="5">
        <v>0</v>
      </c>
    </row>
    <row r="10" spans="1:8" x14ac:dyDescent="0.2">
      <c r="A10" s="42" t="s">
        <v>92</v>
      </c>
      <c r="B10" s="5">
        <v>429135.27</v>
      </c>
      <c r="C10" s="5">
        <v>-42084.52</v>
      </c>
      <c r="D10" s="5">
        <v>387050.75</v>
      </c>
      <c r="E10" s="5">
        <v>379091.16</v>
      </c>
      <c r="F10" s="5">
        <v>379091.16</v>
      </c>
      <c r="G10" s="5">
        <v>7959.59</v>
      </c>
    </row>
    <row r="11" spans="1:8" x14ac:dyDescent="0.2">
      <c r="A11" s="42" t="s">
        <v>93</v>
      </c>
      <c r="B11" s="5">
        <v>0</v>
      </c>
      <c r="C11" s="5">
        <v>0</v>
      </c>
      <c r="D11" s="5">
        <v>0</v>
      </c>
      <c r="E11" s="5">
        <v>0</v>
      </c>
      <c r="F11" s="5">
        <v>0</v>
      </c>
      <c r="G11" s="5">
        <v>0</v>
      </c>
    </row>
    <row r="12" spans="1:8" x14ac:dyDescent="0.2">
      <c r="A12" s="42" t="s">
        <v>94</v>
      </c>
      <c r="B12" s="5">
        <v>0</v>
      </c>
      <c r="C12" s="5">
        <v>0</v>
      </c>
      <c r="D12" s="5">
        <v>0</v>
      </c>
      <c r="E12" s="5">
        <v>0</v>
      </c>
      <c r="F12" s="5">
        <v>0</v>
      </c>
      <c r="G12" s="5">
        <v>0</v>
      </c>
    </row>
    <row r="13" spans="1:8" x14ac:dyDescent="0.2">
      <c r="A13" s="42" t="s">
        <v>33</v>
      </c>
      <c r="B13" s="5">
        <v>0</v>
      </c>
      <c r="C13" s="5">
        <v>0</v>
      </c>
      <c r="D13" s="5">
        <v>0</v>
      </c>
      <c r="E13" s="5">
        <v>0</v>
      </c>
      <c r="F13" s="5">
        <v>0</v>
      </c>
      <c r="G13" s="5">
        <v>0</v>
      </c>
    </row>
    <row r="14" spans="1:8" x14ac:dyDescent="0.2">
      <c r="A14" s="43"/>
      <c r="B14" s="5"/>
      <c r="C14" s="5"/>
      <c r="D14" s="5"/>
      <c r="E14" s="5"/>
      <c r="F14" s="5"/>
      <c r="G14" s="5"/>
      <c r="H14"/>
    </row>
    <row r="15" spans="1:8" x14ac:dyDescent="0.2">
      <c r="A15" s="16" t="s">
        <v>95</v>
      </c>
      <c r="B15" s="5">
        <v>3537208.42</v>
      </c>
      <c r="C15" s="5">
        <v>713919.86</v>
      </c>
      <c r="D15" s="5">
        <v>4251128.28</v>
      </c>
      <c r="E15" s="5">
        <v>3967365.96</v>
      </c>
      <c r="F15" s="5">
        <v>3967365.96</v>
      </c>
      <c r="G15" s="5">
        <v>283762.32</v>
      </c>
    </row>
    <row r="16" spans="1:8" x14ac:dyDescent="0.2">
      <c r="A16" s="42" t="s">
        <v>96</v>
      </c>
      <c r="B16" s="5">
        <v>0</v>
      </c>
      <c r="C16" s="5">
        <v>0</v>
      </c>
      <c r="D16" s="5">
        <v>0</v>
      </c>
      <c r="E16" s="5">
        <v>0</v>
      </c>
      <c r="F16" s="5">
        <v>0</v>
      </c>
      <c r="G16" s="5">
        <v>0</v>
      </c>
    </row>
    <row r="17" spans="1:8" x14ac:dyDescent="0.2">
      <c r="A17" s="42" t="s">
        <v>97</v>
      </c>
      <c r="B17" s="5">
        <v>0</v>
      </c>
      <c r="C17" s="5">
        <v>0</v>
      </c>
      <c r="D17" s="5">
        <v>0</v>
      </c>
      <c r="E17" s="5">
        <v>0</v>
      </c>
      <c r="F17" s="5">
        <v>0</v>
      </c>
      <c r="G17" s="5">
        <v>0</v>
      </c>
    </row>
    <row r="18" spans="1:8" x14ac:dyDescent="0.2">
      <c r="A18" s="42" t="s">
        <v>98</v>
      </c>
      <c r="B18" s="5">
        <v>0</v>
      </c>
      <c r="C18" s="5">
        <v>0</v>
      </c>
      <c r="D18" s="5">
        <v>0</v>
      </c>
      <c r="E18" s="5">
        <v>0</v>
      </c>
      <c r="F18" s="5">
        <v>0</v>
      </c>
      <c r="G18" s="5">
        <v>0</v>
      </c>
    </row>
    <row r="19" spans="1:8" x14ac:dyDescent="0.2">
      <c r="A19" s="42" t="s">
        <v>99</v>
      </c>
      <c r="B19" s="5">
        <v>0</v>
      </c>
      <c r="C19" s="5">
        <v>0</v>
      </c>
      <c r="D19" s="5">
        <v>0</v>
      </c>
      <c r="E19" s="5">
        <v>0</v>
      </c>
      <c r="F19" s="5">
        <v>0</v>
      </c>
      <c r="G19" s="5">
        <v>0</v>
      </c>
    </row>
    <row r="20" spans="1:8" x14ac:dyDescent="0.2">
      <c r="A20" s="42" t="s">
        <v>100</v>
      </c>
      <c r="B20" s="5">
        <v>847768.95</v>
      </c>
      <c r="C20" s="5">
        <v>569691.91</v>
      </c>
      <c r="D20" s="5">
        <v>1417460.86</v>
      </c>
      <c r="E20" s="5">
        <v>1362948.05</v>
      </c>
      <c r="F20" s="5">
        <v>1362948.05</v>
      </c>
      <c r="G20" s="5">
        <v>54512.81</v>
      </c>
    </row>
    <row r="21" spans="1:8" x14ac:dyDescent="0.2">
      <c r="A21" s="42" t="s">
        <v>101</v>
      </c>
      <c r="B21" s="5">
        <v>2424876.5099999998</v>
      </c>
      <c r="C21" s="5">
        <v>332028.46000000002</v>
      </c>
      <c r="D21" s="5">
        <v>2756904.97</v>
      </c>
      <c r="E21" s="5">
        <v>2534437.41</v>
      </c>
      <c r="F21" s="5">
        <v>2534437.41</v>
      </c>
      <c r="G21" s="5">
        <v>222467.56</v>
      </c>
    </row>
    <row r="22" spans="1:8" x14ac:dyDescent="0.2">
      <c r="A22" s="42" t="s">
        <v>102</v>
      </c>
      <c r="B22" s="5">
        <v>264562.96000000002</v>
      </c>
      <c r="C22" s="5">
        <v>-187800.51</v>
      </c>
      <c r="D22" s="5">
        <v>76762.45</v>
      </c>
      <c r="E22" s="5">
        <v>69980.5</v>
      </c>
      <c r="F22" s="5">
        <v>69980.5</v>
      </c>
      <c r="G22" s="5">
        <v>6781.95</v>
      </c>
    </row>
    <row r="23" spans="1:8" x14ac:dyDescent="0.2">
      <c r="A23" s="43"/>
      <c r="B23" s="5"/>
      <c r="C23" s="5"/>
      <c r="D23" s="5"/>
      <c r="E23" s="5"/>
      <c r="F23" s="5"/>
      <c r="G23" s="5"/>
      <c r="H23"/>
    </row>
    <row r="24" spans="1:8" x14ac:dyDescent="0.2">
      <c r="A24" s="16" t="s">
        <v>103</v>
      </c>
      <c r="B24" s="5">
        <v>0</v>
      </c>
      <c r="C24" s="5">
        <v>0</v>
      </c>
      <c r="D24" s="5">
        <v>0</v>
      </c>
      <c r="E24" s="5">
        <v>0</v>
      </c>
      <c r="F24" s="5">
        <v>0</v>
      </c>
      <c r="G24" s="5">
        <v>0</v>
      </c>
    </row>
    <row r="25" spans="1:8" x14ac:dyDescent="0.2">
      <c r="A25" s="42" t="s">
        <v>104</v>
      </c>
      <c r="B25" s="5">
        <v>0</v>
      </c>
      <c r="C25" s="5">
        <v>0</v>
      </c>
      <c r="D25" s="5">
        <v>0</v>
      </c>
      <c r="E25" s="5">
        <v>0</v>
      </c>
      <c r="F25" s="5">
        <v>0</v>
      </c>
      <c r="G25" s="5">
        <v>0</v>
      </c>
    </row>
    <row r="26" spans="1:8" x14ac:dyDescent="0.2">
      <c r="A26" s="42" t="s">
        <v>105</v>
      </c>
      <c r="B26" s="5">
        <v>0</v>
      </c>
      <c r="C26" s="5">
        <v>0</v>
      </c>
      <c r="D26" s="5">
        <v>0</v>
      </c>
      <c r="E26" s="5">
        <v>0</v>
      </c>
      <c r="F26" s="5">
        <v>0</v>
      </c>
      <c r="G26" s="5">
        <v>0</v>
      </c>
    </row>
    <row r="27" spans="1:8" x14ac:dyDescent="0.2">
      <c r="A27" s="42" t="s">
        <v>106</v>
      </c>
      <c r="B27" s="5">
        <v>0</v>
      </c>
      <c r="C27" s="5">
        <v>0</v>
      </c>
      <c r="D27" s="5">
        <v>0</v>
      </c>
      <c r="E27" s="5">
        <v>0</v>
      </c>
      <c r="F27" s="5">
        <v>0</v>
      </c>
      <c r="G27" s="5">
        <v>0</v>
      </c>
    </row>
    <row r="28" spans="1:8" x14ac:dyDescent="0.2">
      <c r="A28" s="42" t="s">
        <v>107</v>
      </c>
      <c r="B28" s="5">
        <v>0</v>
      </c>
      <c r="C28" s="5">
        <v>0</v>
      </c>
      <c r="D28" s="5">
        <v>0</v>
      </c>
      <c r="E28" s="5">
        <v>0</v>
      </c>
      <c r="F28" s="5">
        <v>0</v>
      </c>
      <c r="G28" s="5">
        <v>0</v>
      </c>
    </row>
    <row r="29" spans="1:8" x14ac:dyDescent="0.2">
      <c r="A29" s="42" t="s">
        <v>108</v>
      </c>
      <c r="B29" s="5">
        <v>0</v>
      </c>
      <c r="C29" s="5">
        <v>0</v>
      </c>
      <c r="D29" s="5">
        <v>0</v>
      </c>
      <c r="E29" s="5">
        <v>0</v>
      </c>
      <c r="F29" s="5">
        <v>0</v>
      </c>
      <c r="G29" s="5">
        <v>0</v>
      </c>
    </row>
    <row r="30" spans="1:8" x14ac:dyDescent="0.2">
      <c r="A30" s="42" t="s">
        <v>109</v>
      </c>
      <c r="B30" s="5">
        <v>0</v>
      </c>
      <c r="C30" s="5">
        <v>0</v>
      </c>
      <c r="D30" s="5">
        <v>0</v>
      </c>
      <c r="E30" s="5">
        <v>0</v>
      </c>
      <c r="F30" s="5">
        <v>0</v>
      </c>
      <c r="G30" s="5">
        <v>0</v>
      </c>
    </row>
    <row r="31" spans="1:8" x14ac:dyDescent="0.2">
      <c r="A31" s="42" t="s">
        <v>110</v>
      </c>
      <c r="B31" s="5">
        <v>0</v>
      </c>
      <c r="C31" s="5">
        <v>0</v>
      </c>
      <c r="D31" s="5">
        <v>0</v>
      </c>
      <c r="E31" s="5">
        <v>0</v>
      </c>
      <c r="F31" s="5">
        <v>0</v>
      </c>
      <c r="G31" s="5">
        <v>0</v>
      </c>
    </row>
    <row r="32" spans="1:8" x14ac:dyDescent="0.2">
      <c r="A32" s="42" t="s">
        <v>111</v>
      </c>
      <c r="B32" s="5">
        <v>0</v>
      </c>
      <c r="C32" s="5">
        <v>0</v>
      </c>
      <c r="D32" s="5">
        <v>0</v>
      </c>
      <c r="E32" s="5">
        <v>0</v>
      </c>
      <c r="F32" s="5">
        <v>0</v>
      </c>
      <c r="G32" s="5">
        <v>0</v>
      </c>
    </row>
    <row r="33" spans="1:8" x14ac:dyDescent="0.2">
      <c r="A33" s="42" t="s">
        <v>112</v>
      </c>
      <c r="B33" s="5">
        <v>0</v>
      </c>
      <c r="C33" s="5">
        <v>0</v>
      </c>
      <c r="D33" s="5">
        <v>0</v>
      </c>
      <c r="E33" s="5">
        <v>0</v>
      </c>
      <c r="F33" s="5">
        <v>0</v>
      </c>
      <c r="G33" s="5">
        <v>0</v>
      </c>
    </row>
    <row r="34" spans="1:8" x14ac:dyDescent="0.2">
      <c r="A34" s="43"/>
      <c r="B34" s="5"/>
      <c r="C34" s="5"/>
      <c r="D34" s="5"/>
      <c r="E34" s="5"/>
      <c r="F34" s="5"/>
      <c r="G34" s="5"/>
      <c r="H34"/>
    </row>
    <row r="35" spans="1:8" x14ac:dyDescent="0.2">
      <c r="A35" s="16" t="s">
        <v>113</v>
      </c>
      <c r="B35" s="5">
        <v>0</v>
      </c>
      <c r="C35" s="5">
        <v>0</v>
      </c>
      <c r="D35" s="5">
        <v>0</v>
      </c>
      <c r="E35" s="5">
        <v>0</v>
      </c>
      <c r="F35" s="5">
        <v>0</v>
      </c>
      <c r="G35" s="5">
        <v>0</v>
      </c>
    </row>
    <row r="36" spans="1:8" x14ac:dyDescent="0.2">
      <c r="A36" s="42" t="s">
        <v>114</v>
      </c>
      <c r="B36" s="5">
        <v>0</v>
      </c>
      <c r="C36" s="5">
        <v>0</v>
      </c>
      <c r="D36" s="5">
        <v>0</v>
      </c>
      <c r="E36" s="5">
        <v>0</v>
      </c>
      <c r="F36" s="5">
        <v>0</v>
      </c>
      <c r="G36" s="5">
        <v>0</v>
      </c>
    </row>
    <row r="37" spans="1:8" ht="22.5" x14ac:dyDescent="0.2">
      <c r="A37" s="42" t="s">
        <v>115</v>
      </c>
      <c r="B37" s="5">
        <v>0</v>
      </c>
      <c r="C37" s="5">
        <v>0</v>
      </c>
      <c r="D37" s="5">
        <v>0</v>
      </c>
      <c r="E37" s="5">
        <v>0</v>
      </c>
      <c r="F37" s="5">
        <v>0</v>
      </c>
      <c r="G37" s="5">
        <v>0</v>
      </c>
    </row>
    <row r="38" spans="1:8" x14ac:dyDescent="0.2">
      <c r="A38" s="42" t="s">
        <v>116</v>
      </c>
      <c r="B38" s="5">
        <v>0</v>
      </c>
      <c r="C38" s="5">
        <v>0</v>
      </c>
      <c r="D38" s="5">
        <v>0</v>
      </c>
      <c r="E38" s="5">
        <v>0</v>
      </c>
      <c r="F38" s="5">
        <v>0</v>
      </c>
      <c r="G38" s="5">
        <v>0</v>
      </c>
    </row>
    <row r="39" spans="1:8" x14ac:dyDescent="0.2">
      <c r="A39" s="42" t="s">
        <v>117</v>
      </c>
      <c r="B39" s="5">
        <v>0</v>
      </c>
      <c r="C39" s="5">
        <v>0</v>
      </c>
      <c r="D39" s="5">
        <v>0</v>
      </c>
      <c r="E39" s="5">
        <v>0</v>
      </c>
      <c r="F39" s="5">
        <v>0</v>
      </c>
      <c r="G39" s="5">
        <v>0</v>
      </c>
    </row>
    <row r="40" spans="1:8" x14ac:dyDescent="0.2">
      <c r="A40" s="43"/>
      <c r="B40" s="5"/>
      <c r="C40" s="5"/>
      <c r="D40" s="5"/>
      <c r="E40" s="5"/>
      <c r="F40" s="5"/>
      <c r="G40" s="5"/>
    </row>
    <row r="41" spans="1:8" x14ac:dyDescent="0.2">
      <c r="A41" s="33" t="s">
        <v>125</v>
      </c>
      <c r="B41" s="11">
        <v>6362100</v>
      </c>
      <c r="C41" s="11">
        <v>2314946.27</v>
      </c>
      <c r="D41" s="11">
        <v>8677046.2699999996</v>
      </c>
      <c r="E41" s="11">
        <v>8133343.3600000003</v>
      </c>
      <c r="F41" s="11">
        <v>8133343.3600000003</v>
      </c>
      <c r="G41" s="11">
        <v>543702.91</v>
      </c>
    </row>
  </sheetData>
  <sheetProtection formatCells="0" formatColumns="0" formatRows="0" autoFilter="0"/>
  <mergeCells count="2">
    <mergeCell ref="G2:G3"/>
    <mergeCell ref="A1:G1"/>
  </mergeCells>
  <printOptions horizontalCentered="1"/>
  <pageMargins left="0.51181102362204722" right="0.11811023622047245" top="0.74803149606299213" bottom="0.74803149606299213" header="0.31496062992125984" footer="0.31496062992125984"/>
  <pageSetup scale="78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828CC21759168C4EAD7644AD10074825" ma:contentTypeVersion="0" ma:contentTypeDescription="Crear nuevo documento." ma:contentTypeScope="" ma:versionID="36610a04559c883f4218115f04267619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5b2b1fa7a59e354d7f595b773242440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93AF7CF9-F30D-4032-85FD-D3FD606580B3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D6CB9791-5AC5-4EBD-B818-7938A6165A5F}">
  <ds:schemaRefs>
    <ds:schemaRef ds:uri="http://schemas.microsoft.com/office/infopath/2007/PartnerControls"/>
    <ds:schemaRef ds:uri="http://purl.org/dc/elements/1.1/"/>
    <ds:schemaRef ds:uri="http://schemas.openxmlformats.org/package/2006/metadata/core-properties"/>
    <ds:schemaRef ds:uri="http://purl.org/dc/dcmitype/"/>
    <ds:schemaRef ds:uri="http://schemas.microsoft.com/office/2006/metadata/properties"/>
    <ds:schemaRef ds:uri="http://purl.org/dc/terms/"/>
    <ds:schemaRef ds:uri="http://schemas.microsoft.com/office/2006/documentManagement/types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9EF29E33-6EE9-4B4B-8977-1666238BC7C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CA</vt:lpstr>
      <vt:lpstr>CTG</vt:lpstr>
      <vt:lpstr>COG</vt:lpstr>
      <vt:lpstr>CFG</vt:lpstr>
    </vt:vector>
  </TitlesOfParts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user</cp:lastModifiedBy>
  <cp:revision/>
  <cp:lastPrinted>2026-01-20T21:42:41Z</cp:lastPrinted>
  <dcterms:created xsi:type="dcterms:W3CDTF">2014-02-10T03:37:14Z</dcterms:created>
  <dcterms:modified xsi:type="dcterms:W3CDTF">2026-01-21T15:20:00Z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0x010100828CC21759168C4EAD7644AD10074825</vt:lpwstr>
  </property>
</Properties>
</file>