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E1D9DACC-A161-4D9A-897A-36DDD14888FA}" xr6:coauthVersionLast="45" xr6:coauthVersionMax="45" xr10:uidLastSave="{00000000-0000-0000-0000-000000000000}"/>
  <bookViews>
    <workbookView xWindow="375" yWindow="375" windowWidth="15375" windowHeight="7890" xr2:uid="{00000000-000D-0000-FFFF-FFFF00000000}"/>
  </bookViews>
  <sheets>
    <sheet name="FFF" sheetId="1" r:id="rId1"/>
  </sheets>
  <definedNames>
    <definedName name="Print_Area" localSheetId="0">FFF!$A$1:$D$41</definedName>
  </definedName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B39" i="1"/>
  <c r="C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<sst xmlns="http://schemas.openxmlformats.org/spreadsheetml/2006/main" count="44" uniqueCount="36">
  <si>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</si>
  <si>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</si>
  <si>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</si>
  <si>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</si>
  <si>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</si>
  <si>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</si>
  <si>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</si>
  <si>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</si>
  <si>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</si>
  <si>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</si>
  <si>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</si>
  <si>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</si>
  <si>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</si>
  <si>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</si>
  <si>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</si>
  <si>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</si>
  <si>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</si>
  <si>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</si>
  <si>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</si>
  <si>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</si>
  <si>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</si>
  <si>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</si>
  <si>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</si>
  <si>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</si>
  <si>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</si>
  <si>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</si>
  <si>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</si>
  <si>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</si>
  <si>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</si>
  <si>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</si>
  <si>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</si>
  <si>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</si>
  <si>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</si>
  <si>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</si>
  <si>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</si>
  <si>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DE AGUA POTABLE Y ALCANTARILLADO DE DOCTOR MORA, GTO.
FLUJO DE FONDOS 
 DEL 01 DE ENERO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</si>
</sst>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topLeftCell="A9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39.950000000000003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7474947.1800000006</v>
      </c>
      <c r="C3" s="19">
        <f t="shared" ref="C3:D3" si="0">SUM(C4:C13)</f>
        <v>7844657.1600000001</v>
      </c>
      <c r="D3" s="2">
        <f t="shared" si="0"/>
        <v>7844657.1600000001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109676.73</v>
      </c>
      <c r="C7" s="20">
        <v>126909.42</v>
      </c>
      <c r="D7" s="3">
        <v>126909.42</v>
      </c>
      <c r="E7" s="29"/>
    </row>
    <row r="8" spans="1:5" x14ac:dyDescent="0.2">
      <c r="A8" s="14" t="s">
        <v>9</v>
      </c>
      <c r="B8" s="20">
        <v>72978.05</v>
      </c>
      <c r="C8" s="20">
        <v>58968.66</v>
      </c>
      <c r="D8" s="3">
        <v>58968.66</v>
      </c>
      <c r="E8" s="29"/>
    </row>
    <row r="9" spans="1:5" x14ac:dyDescent="0.2">
      <c r="A9" s="14" t="s">
        <v>10</v>
      </c>
      <c r="B9" s="20">
        <v>1345.66</v>
      </c>
      <c r="C9" s="20">
        <v>13914.97</v>
      </c>
      <c r="D9" s="3">
        <v>13914.97</v>
      </c>
      <c r="E9" s="29"/>
    </row>
    <row r="10" spans="1:5" x14ac:dyDescent="0.2">
      <c r="A10" s="14" t="s">
        <v>11</v>
      </c>
      <c r="B10" s="20">
        <v>7290946.7400000002</v>
      </c>
      <c r="C10" s="20">
        <v>7644864.1100000003</v>
      </c>
      <c r="D10" s="3">
        <v>7644864.1100000003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7474947.2000000002</v>
      </c>
      <c r="C14" s="21">
        <f t="shared" ref="C14:D14" si="1">SUM(C15:C23)</f>
        <v>6843474.3000000007</v>
      </c>
      <c r="D14" s="4">
        <f t="shared" si="1"/>
        <v>6843474.3000000007</v>
      </c>
    </row>
    <row r="15" spans="1:5" x14ac:dyDescent="0.2">
      <c r="A15" s="14" t="s">
        <v>16</v>
      </c>
      <c r="B15" s="20">
        <v>2960113.3200000003</v>
      </c>
      <c r="C15" s="20">
        <v>2603268.59</v>
      </c>
      <c r="D15" s="3">
        <v>2603268.59</v>
      </c>
      <c r="E15" s="32"/>
    </row>
    <row r="16" spans="1:5" x14ac:dyDescent="0.2">
      <c r="A16" s="14" t="s">
        <v>17</v>
      </c>
      <c r="B16" s="20">
        <v>854283.92</v>
      </c>
      <c r="C16" s="20">
        <v>758596.38</v>
      </c>
      <c r="D16" s="3">
        <v>758596.38</v>
      </c>
      <c r="E16" s="31"/>
    </row>
    <row r="17" spans="1:5" x14ac:dyDescent="0.2">
      <c r="A17" s="14" t="s">
        <v>18</v>
      </c>
      <c r="B17" s="20">
        <v>3610549.96</v>
      </c>
      <c r="C17" s="20">
        <v>3254929.03</v>
      </c>
      <c r="D17" s="3">
        <v>3254929.03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30000</v>
      </c>
      <c r="C19" s="20">
        <v>134243.94</v>
      </c>
      <c r="D19" s="3">
        <v>134243.94</v>
      </c>
      <c r="E19" s="32"/>
    </row>
    <row r="20" spans="1:5" x14ac:dyDescent="0.2">
      <c r="A20" s="14" t="s">
        <v>20</v>
      </c>
      <c r="B20" s="20">
        <v>20000</v>
      </c>
      <c r="C20" s="20">
        <v>92436.36</v>
      </c>
      <c r="D20" s="3">
        <v>92436.36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-1.9999999552965164E-2</v>
      </c>
      <c r="C24" s="22">
        <f>C3-C14</f>
        <v>1001182.8599999994</v>
      </c>
      <c r="D24" s="5">
        <f>D3-D14</f>
        <v>1001182.8599999994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7474947.1800000006</v>
      </c>
      <c r="C27" s="19">
        <f>SUM(C28:C34)</f>
        <v>5294854.8499999996</v>
      </c>
      <c r="D27" s="2">
        <f>SUM(D28:D34)</f>
        <v>5294854.8499999996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7474947.1800000006</v>
      </c>
      <c r="C31" s="23">
        <v>5294854.8499999996</v>
      </c>
      <c r="D31" s="16">
        <v>5294854.8499999996</v>
      </c>
      <c r="E31" s="33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7474947.1800000006</v>
      </c>
      <c r="C39" s="25">
        <f t="shared" ref="C39:D39" si="2">C27+C35</f>
        <v>5294854.8499999996</v>
      </c>
      <c r="D39" s="18">
        <f t="shared" si="2"/>
        <v>5294854.8499999996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Contabilidad2</cp:lastModifiedBy>
  <cp:revision/>
  <dcterms:created xsi:type="dcterms:W3CDTF">2017-12-20T04:54:53Z</dcterms:created>
  <dcterms:modified xsi:type="dcterms:W3CDTF">2025-02-24T20:14:21Z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