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visibility="hidden" xWindow="-15" yWindow="-105" windowWidth="19425" windowHeight="10305" firstSheet="7" activeTab="7"/>
    <workbookView visibility="hidden" xWindow="-15" yWindow="-105" windowWidth="19425" windowHeight="10305" firstSheet="7" activeTab="7"/>
    <workbookView visibility="hidden" xWindow="-15" yWindow="-105" windowWidth="19425" windowHeight="10305"/>
    <workbookView xWindow="-105" yWindow="-105" windowWidth="19425" windowHeight="10305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62913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C101" i="62" s="1"/>
  <c r="C138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D138" i="62" s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<sst xmlns="http://schemas.openxmlformats.org/spreadsheetml/2006/main" count="832" uniqueCount="589">
  <si>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</si>
  <si>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</si>
  <si>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</si>
  <si>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</si>
  <si>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</si>
  <si>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</si>
  <si>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</si>
  <si>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</si>
  <si>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</si>
  <si>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</si>
  <si>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</si>
  <si>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</si>
  <si>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</si>
  <si>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</si>
  <si>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</si>
  <si>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</si>
  <si>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</si>
  <si>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</si>
  <si>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</si>
  <si>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</si>
  <si>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</si>
  <si>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</si>
  <si>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</si>
  <si>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</si>
  <si>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</si>
  <si>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</si>
  <si>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</si>
  <si>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</si>
  <si>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</si>
  <si>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</si>
  <si>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</si>
  <si>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</si>
  <si>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</si>
  <si>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</si>
  <si>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</si>
  <si>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</si>
  <si>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</si>
  <si>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</si>
  <si>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</si>
  <si>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</si>
  <si>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</si>
  <si>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</si>
  <si>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</si>
  <si>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</si>
  <si>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</si>
  <si>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</si>
  <si>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</si>
  <si>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</si>
  <si>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</si>
  <si>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</si>
  <si>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</si>
  <si>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</si>
  <si>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</si>
  <si>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</si>
  <si>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</si>
  <si>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</si>
  <si>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</si>
  <si>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</si>
  <si>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</si>
  <si>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</si>
  <si>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</si>
  <si>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</si>
  <si>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</si>
  <si>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</si>
  <si>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</si>
  <si>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</si>
  <si>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</si>
  <si>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</si>
  <si>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</si>
  <si>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</si>
  <si>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</si>
  <si>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</si>
  <si>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</si>
  <si>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</si>
  <si>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</si>
  <si>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</si>
  <si>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</si>
  <si>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</si>
  <si>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</si>
  <si>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</si>
  <si>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</si>
  <si>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</si>
  <si>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</si>
  <si>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</si>
  <si>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</si>
  <si>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</si>
  <si>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</si>
  <si>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</si>
  <si>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</si>
  <si>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</si>
  <si>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</si>
  <si>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</si>
  <si>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</si>
  <si>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</si>
  <si>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</si>
  <si>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</si>
  <si>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</si>
  <si>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</si>
  <si>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</si>
  <si>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</si>
  <si>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</si>
  <si>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</si>
  <si>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</si>
  <si>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</si>
  <si>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</si>
  <si>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</si>
  <si>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</si>
  <si>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</si>
  <si>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</si>
  <si>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</si>
  <si>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</si>
  <si>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</si>
  <si>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</si>
  <si>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</si>
  <si>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</si>
  <si>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</si>
  <si>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</si>
  <si>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</si>
  <si>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</si>
  <si>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</si>
  <si>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</si>
  <si>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</si>
  <si>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</si>
  <si>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</si>
  <si>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</si>
  <si>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</si>
  <si>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</si>
  <si>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</si>
  <si>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</si>
  <si>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</si>
  <si>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</si>
  <si>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</si>
  <si>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</si>
  <si>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</si>
  <si>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</si>
  <si>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</si>
  <si>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</si>
  <si>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</si>
  <si>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</si>
  <si>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</si>
  <si>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</si>
  <si>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</si>
  <si>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</si>
  <si>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</si>
  <si>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</si>
  <si>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</si>
  <si>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</si>
  <si>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</si>
  <si>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</si>
  <si>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</si>
  <si>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</si>
  <si>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</si>
  <si>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</si>
  <si>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</si>
  <si>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</si>
  <si>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</si>
  <si>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</si>
  <si>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</si>
  <si>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</si>
  <si>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</si>
  <si>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</si>
  <si>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</si>
  <si>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</si>
  <si>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</si>
  <si>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</si>
  <si>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</si>
  <si>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</si>
  <si>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</si>
  <si>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</si>
  <si>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</si>
  <si>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</si>
  <si>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</si>
  <si>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</si>
  <si>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</si>
  <si>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</si>
  <si>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</si>
  <si>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</si>
  <si>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</si>
  <si>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</si>
  <si>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</si>
  <si>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</si>
  <si>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</si>
  <si>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</si>
  <si>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</si>
  <si>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</si>
  <si>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</si>
  <si>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</si>
  <si>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</si>
  <si>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</si>
  <si>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</si>
  <si>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</si>
  <si>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</si>
  <si>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</si>
  <si>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</si>
  <si>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</si>
  <si>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</si>
  <si>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</si>
  <si>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</si>
  <si>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</si>
  <si>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</si>
  <si>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</si>
  <si>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</si>
  <si>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</si>
  <si>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</si>
  <si>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</si>
  <si>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</si>
  <si>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</si>
  <si>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</si>
  <si>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</si>
  <si>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</si>
  <si>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</si>
  <si>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</si>
  <si>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</si>
  <si>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</si>
  <si>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</si>
  <si>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</si>
  <si>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</si>
  <si>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</si>
  <si>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</si>
  <si>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</si>
  <si>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</si>
  <si>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</si>
  <si>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</si>
  <si>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</si>
  <si>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</si>
  <si>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</si>
  <si>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</si>
  <si>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</si>
  <si>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</si>
  <si>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</si>
  <si>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</si>
  <si>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</si>
  <si>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</si>
  <si>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</si>
  <si>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</si>
  <si>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</si>
  <si>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</si>
  <si>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</si>
  <si>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</si>
  <si>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</si>
  <si>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</si>
  <si>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</si>
  <si>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</si>
  <si>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</si>
  <si>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</si>
  <si>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</si>
  <si>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</si>
  <si>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</si>
  <si>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</si>
  <si>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</si>
  <si>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</si>
  <si>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</si>
  <si>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</si>
  <si>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</si>
  <si>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</si>
  <si>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</si>
  <si>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</si>
  <si>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</si>
  <si>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</si>
  <si>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</si>
  <si>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</si>
  <si>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</si>
  <si>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</si>
  <si>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</si>
  <si>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</si>
  <si>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</si>
  <si>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</si>
  <si>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</si>
  <si>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</si>
  <si>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</si>
  <si>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</si>
  <si>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</si>
  <si>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</si>
  <si>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</si>
  <si>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</si>
  <si>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</si>
  <si>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</si>
  <si>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</si>
  <si>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</si>
  <si>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</si>
  <si>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</si>
  <si>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</si>
  <si>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</si>
  <si>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</si>
  <si>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</si>
  <si>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</si>
  <si>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</si>
  <si>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</si>
  <si>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</si>
  <si>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</si>
  <si>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</si>
  <si>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</si>
  <si>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</si>
  <si>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</si>
  <si>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</si>
  <si>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</si>
  <si>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</si>
  <si>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</si>
  <si>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</si>
  <si>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</si>
  <si>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</si>
  <si>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</si>
  <si>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</si>
  <si>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</si>
  <si>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</si>
  <si>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</si>
  <si>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</si>
  <si>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</si>
  <si>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</si>
  <si>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</si>
  <si>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</si>
  <si>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</si>
  <si>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</si>
  <si>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</si>
  <si>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</si>
  <si>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</si>
  <si>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</si>
  <si>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</si>
  <si>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</si>
  <si>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</si>
  <si>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</si>
  <si>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</si>
  <si>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</si>
  <si>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</si>
  <si>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</si>
  <si>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</si>
  <si>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</si>
  <si>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</si>
  <si>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</si>
  <si>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</si>
  <si>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</si>
  <si>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</si>
  <si>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</si>
  <si>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</si>
  <si>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</si>
  <si>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</si>
  <si>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</si>
  <si>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</si>
  <si>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</si>
  <si>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</si>
  <si>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</si>
  <si>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</si>
  <si>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</si>
  <si>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</si>
  <si>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</si>
  <si>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</si>
  <si>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</si>
  <si>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</si>
  <si>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</si>
  <si>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</si>
  <si>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</si>
  <si>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</si>
  <si>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</si>
  <si>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</si>
  <si>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</si>
  <si>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</si>
  <si>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</si>
  <si>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</si>
  <si>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</si>
  <si>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</si>
  <si>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</si>
  <si>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</si>
  <si>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</si>
  <si>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</si>
  <si>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</si>
  <si>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</si>
  <si>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</si>
  <si>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</si>
  <si>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</si>
  <si>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</si>
  <si>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</si>
  <si>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</si>
  <si>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</si>
  <si>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</si>
  <si>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</si>
  <si>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</si>
  <si>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</si>
  <si>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</si>
  <si>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</si>
  <si>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</si>
  <si>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</si>
  <si>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</si>
  <si>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</si>
  <si>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</si>
  <si>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</si>
  <si>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</si>
  <si>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</si>
  <si>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</si>
  <si>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</si>
  <si>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</si>
  <si>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</si>
  <si>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</si>
  <si>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</si>
  <si>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</si>
  <si>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</si>
  <si>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</si>
  <si>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</si>
  <si>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</si>
  <si>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</si>
  <si>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</si>
  <si>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</si>
  <si>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</si>
  <si>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</si>
  <si>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</si>
  <si>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</si>
  <si>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</si>
  <si>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</si>
  <si>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</si>
  <si>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</si>
  <si>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</si>
  <si>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</si>
  <si>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</si>
  <si>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</si>
  <si>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</si>
  <si>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</si>
  <si>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</si>
  <si>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</si>
  <si>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</si>
  <si>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</si>
  <si>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</si>
  <si>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</si>
  <si>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</si>
  <si>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</si>
  <si>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</si>
  <si>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</si>
  <si>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</si>
  <si>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</si>
  <si>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</si>
  <si>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</si>
  <si>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</si>
  <si>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</si>
  <si>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</si>
  <si>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</si>
  <si>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</si>
  <si>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</si>
  <si>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</si>
  <si>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</si>
  <si>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</si>
  <si>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</si>
  <si>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</si>
  <si>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</si>
  <si>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</si>
  <si>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</si>
  <si>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</si>
  <si>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</si>
  <si>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</si>
  <si>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</si>
  <si>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</si>
  <si>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</si>
  <si>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</si>
  <si>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</si>
  <si>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</si>
  <si>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</si>
  <si>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</si>
  <si>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</si>
  <si>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</si>
  <si>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</si>
  <si>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</si>
  <si>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</si>
  <si>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</si>
  <si>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</si>
  <si>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</si>
  <si>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</si>
  <si>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</si>
  <si>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</si>
  <si>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</si>
  <si>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</si>
  <si>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</si>
  <si>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</si>
  <si>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</si>
  <si>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</si>
  <si>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</si>
  <si>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</si>
  <si>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</si>
  <si>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</si>
  <si>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</si>
  <si>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</si>
  <si>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</si>
  <si>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</si>
  <si>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</si>
  <si>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</si>
  <si>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</si>
  <si>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</si>
  <si>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</si>
  <si>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</si>
  <si>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</si>
  <si>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</si>
  <si>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</si>
  <si>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</si>
  <si>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</si>
  <si>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</si>
  <si>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</si>
  <si>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</si>
  <si>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</si>
  <si>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</si>
  <si>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</si>
  <si>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</si>
  <si>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</si>
  <si>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</si>
  <si>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</si>
  <si>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</si>
  <si>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</si>
  <si>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</si>
  <si>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</si>
  <si>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</si>
  <si>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</si>
  <si>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</si>
  <si>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</si>
  <si>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</si>
  <si>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</si>
  <si>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</si>
  <si>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</si>
  <si>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</si>
  <si>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</si>
  <si>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</si>
  <si>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</si>
  <si>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</si>
  <si>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</si>
  <si>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</si>
  <si>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</si>
  <si>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</si>
  <si>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</si>
  <si>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</si>
  <si>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</si>
  <si>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</si>
  <si>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</si>
  <si>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</si>
  <si>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</si>
  <si>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</si>
  <si>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</si>
  <si>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</si>
  <si>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</si>
  <si>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</si>
  <si>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</si>
  <si>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</si>
  <si>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</si>
  <si>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</si>
  <si>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</si>
  <si>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</si>
  <si>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</si>
  <si>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</si>
  <si>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</si>
  <si>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</si>
  <si>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</si>
  <si>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</si>
  <si>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</si>
  <si>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</si>
  <si>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</si>
  <si>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</si>
  <si>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</si>
  <si>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</si>
  <si>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</si>
  <si>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</si>
  <si>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</si>
  <si>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</si>
  <si>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</si>
  <si>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</si>
  <si>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</si>
  <si>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</si>
  <si>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</si>
  <si>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</si>
  <si>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</si>
  <si>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</si>
  <si>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</si>
  <si>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</si>
  <si>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</si>
  <si>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</si>
  <si>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</si>
  <si>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</si>
  <si>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</si>
  <si>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</si>
  <si>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</si>
  <si>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</si>
  <si>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</si>
  <si>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</si>
  <si>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</si>
  <si>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</si>
  <si>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</si>
  <si>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</si>
  <si>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</si>
  <si>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</si>
  <si>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</si>
  <si>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</si>
  <si>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</si>
  <si>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</si>
  <si>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</si>
  <si>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</si>
  <si>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 DE AGUA POTABLE Y ALCANTARILLADO DE DR. MORA, GTO 2025</t>
  </si>
  <si>
    <t>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</si>
</sst>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6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9" fillId="0" borderId="0" xfId="8" applyFont="1" applyAlignment="1">
      <alignment horizontal="left" wrapText="1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Normal 6" xfId="14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tabSelected="1" topLeftCell="A4" zoomScale="90" zoomScaleNormal="90" workbookViewId="3">
      <selection activeCell="B51" sqref="B51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3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</dataValidations>
  <hyperlinks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6" display="PRESUPUESTARIAS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A13" location="ESF!A12" display="ESF-02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32" location="EFE!A45" display="EFE-03"/>
    <hyperlink ref="A10" location="ACT!A6" display="ACT-01"/>
    <hyperlink ref="A11" location="ACT!A91" display="ACT-03"/>
    <hyperlink ref="A26" location="ESF!A151" display="ESF-15"/>
    <hyperlink ref="A14" location="ESF!A17" display="ESF-03"/>
    <hyperlink ref="B41" location="Memoria!B38" display="INGRESOS"/>
    <hyperlink ref="B42" location="Memoria!B48" display="EGRESOS"/>
    <hyperlink ref="A12" location="ESF!A6" display="ESF-01"/>
    <hyperlink ref="A28" location="VHP!A6" display="VHP-01"/>
    <hyperlink ref="A29" location="VHP!A12" display="VHP-02"/>
    <hyperlink ref="A30" location="EFE!A6" display="EFE-01"/>
    <hyperlink ref="A31" location="EFE!A18" display="EFE-02"/>
    <hyperlink ref="A27" location="ESF!A156" display="ESF-16"/>
  </hyperlinks>
  <pageMargins left="0.70866141732283472" right="0.70866141732283472" top="0.74803149606299213" bottom="0.74803149606299213" header="0.31496062992125984" footer="0.31496062992125984"/>
  <pageSetup scale="79" orientation="portrait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02" workbookViewId="3">
      <selection activeCell="B226" sqref="B226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SIST DE AGUA POTABLE Y ALCANTARILLADO DE DR.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30 DE SEPTIEMBRE DEL 2025</v>
      </c>
      <c r="B3" s="162"/>
      <c r="C3" s="162"/>
      <c r="D3" s="127" t="s">
        <v>3</v>
      </c>
      <c r="E3" s="20">
        <f>'Notas a los Edos Financieros'!D3</f>
        <v>3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6556518.8899999997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6556518.8899999997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24559.279999999999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24559.279999999999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6531959.6100000003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6531959.6100000003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5732557.7999999998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5716979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2052953.35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1615798.27</v>
      </c>
      <c r="D97" s="125">
        <f t="shared" ref="D97:D102" si="8">IFERROR(C97/$C$96,"")</f>
        <v>0.78706039277512074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5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259204.28</v>
      </c>
      <c r="D99" s="125">
        <f t="shared" si="8"/>
        <v>0.12625921577808866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177950.8</v>
      </c>
      <c r="D101" s="125">
        <f t="shared" si="8"/>
        <v>8.6680391446790531E-2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722738.64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27323</v>
      </c>
      <c r="D104" s="125">
        <f t="shared" ref="D104:D112" si="9">IFERROR(C104/$C$103,"")</f>
        <v>3.7804814199500943E-2</v>
      </c>
      <c r="E104" s="43"/>
    </row>
    <row r="105" spans="1:5" x14ac:dyDescent="0.2">
      <c r="A105" s="45">
        <v>5122</v>
      </c>
      <c r="B105" s="43" t="s">
        <v>275</v>
      </c>
      <c r="C105" s="46">
        <v>22766.720000000001</v>
      </c>
      <c r="D105" s="125">
        <f t="shared" si="9"/>
        <v>3.150062656121444E-2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381682.29</v>
      </c>
      <c r="D107" s="125">
        <f t="shared" si="9"/>
        <v>0.52810555417377436</v>
      </c>
      <c r="E107" s="43"/>
    </row>
    <row r="108" spans="1:5" x14ac:dyDescent="0.2">
      <c r="A108" s="45">
        <v>5125</v>
      </c>
      <c r="B108" s="43" t="s">
        <v>278</v>
      </c>
      <c r="C108" s="46">
        <v>95589.57</v>
      </c>
      <c r="D108" s="125">
        <f t="shared" si="9"/>
        <v>0.13226021788457304</v>
      </c>
      <c r="E108" s="43"/>
    </row>
    <row r="109" spans="1:5" x14ac:dyDescent="0.2">
      <c r="A109" s="45">
        <v>5126</v>
      </c>
      <c r="B109" s="43" t="s">
        <v>279</v>
      </c>
      <c r="C109" s="46">
        <v>80637.89</v>
      </c>
      <c r="D109" s="125">
        <f t="shared" si="9"/>
        <v>0.11157268414485214</v>
      </c>
      <c r="E109" s="43"/>
    </row>
    <row r="110" spans="1:5" x14ac:dyDescent="0.2">
      <c r="A110" s="45">
        <v>5127</v>
      </c>
      <c r="B110" s="43" t="s">
        <v>280</v>
      </c>
      <c r="C110" s="46">
        <v>47881.55</v>
      </c>
      <c r="D110" s="125">
        <f t="shared" si="9"/>
        <v>6.6250159255356822E-2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66857.62</v>
      </c>
      <c r="D112" s="125">
        <f t="shared" si="9"/>
        <v>9.2505943780728253E-2</v>
      </c>
      <c r="E112" s="43"/>
    </row>
    <row r="113" spans="1:5" x14ac:dyDescent="0.2">
      <c r="A113" s="116">
        <v>5130</v>
      </c>
      <c r="B113" s="119" t="s">
        <v>283</v>
      </c>
      <c r="C113" s="117">
        <v>2941287.01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2314454.5499999998</v>
      </c>
      <c r="D114" s="125">
        <f t="shared" ref="D114:D122" si="10">IFERROR(C114/$C$113,"")</f>
        <v>0.78688497318729866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258926.14</v>
      </c>
      <c r="D116" s="125">
        <f t="shared" si="10"/>
        <v>8.8031579073951038E-2</v>
      </c>
      <c r="E116" s="43"/>
    </row>
    <row r="117" spans="1:5" x14ac:dyDescent="0.2">
      <c r="A117" s="45">
        <v>5134</v>
      </c>
      <c r="B117" s="43" t="s">
        <v>287</v>
      </c>
      <c r="C117" s="46">
        <v>31564.26</v>
      </c>
      <c r="D117" s="125">
        <f t="shared" si="10"/>
        <v>1.0731445075807138E-2</v>
      </c>
      <c r="E117" s="43"/>
    </row>
    <row r="118" spans="1:5" x14ac:dyDescent="0.2">
      <c r="A118" s="45">
        <v>5135</v>
      </c>
      <c r="B118" s="43" t="s">
        <v>288</v>
      </c>
      <c r="C118" s="46">
        <v>98292.35</v>
      </c>
      <c r="D118" s="125">
        <f t="shared" si="10"/>
        <v>3.3418143032563158E-2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9100.18</v>
      </c>
      <c r="D120" s="125">
        <f t="shared" si="10"/>
        <v>3.0939449190305304E-3</v>
      </c>
      <c r="E120" s="43"/>
    </row>
    <row r="121" spans="1:5" x14ac:dyDescent="0.2">
      <c r="A121" s="45">
        <v>5138</v>
      </c>
      <c r="B121" s="43" t="s">
        <v>291</v>
      </c>
      <c r="C121" s="46">
        <v>63119.9</v>
      </c>
      <c r="D121" s="125">
        <f t="shared" si="10"/>
        <v>2.1459959461759569E-2</v>
      </c>
      <c r="E121" s="43"/>
    </row>
    <row r="122" spans="1:5" x14ac:dyDescent="0.2">
      <c r="A122" s="45">
        <v>5139</v>
      </c>
      <c r="B122" s="43" t="s">
        <v>292</v>
      </c>
      <c r="C122" s="46">
        <v>165829.63</v>
      </c>
      <c r="D122" s="125">
        <f t="shared" si="10"/>
        <v>5.6379955249589879E-2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15578.8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15578.8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/>
    <dataValidation allowBlank="1" showInputMessage="1" showErrorMessage="1" prompt="Corresponde al nombre o descripción de la cuenta de acuerdo al Plan de Cuentas emitido por el CONAC." sqref="B8"/>
    <dataValidation allowBlank="1" showInputMessage="1" showErrorMessage="1" prompt="Saldo final del periodo que corresponde a la información presentada (trimestral: 1er, 2do, 3ro. o 4to. / CP)." sqref="C8"/>
    <dataValidation allowBlank="1" showInputMessage="1" showErrorMessage="1" prompt="Porcentaje que representa el ingreso con respecto del rubro al que corresponden." sqref="D8"/>
    <dataValidation allowBlank="1" showInputMessage="1" showErrorMessage="1" prompt="Justificar aquellas que en lo individual representen el 15% o más del total del rubro al que corresponden." sqref="E8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162" zoomScale="70" zoomScaleNormal="70" workbookViewId="3">
      <selection activeCell="B174" sqref="B174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SIST DE AGUA POTABLE Y ALCANTARILLADO DE DR.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30 DE SEPTIEMBRE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3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2172890.11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336413.75</v>
      </c>
      <c r="D20" s="19">
        <v>336413.75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2562707.09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150000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580498.61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32969.11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547529.5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16199.4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16199.4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15549.66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15549.66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2080172.78</v>
      </c>
      <c r="D110" s="19">
        <v>2080172.78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1780201.1</v>
      </c>
      <c r="D112" s="19">
        <v>1780201.1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122130.65</v>
      </c>
      <c r="D113" s="19">
        <v>122130.65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187011.9</v>
      </c>
      <c r="D117" s="19">
        <v>187011.9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-9170.8700000000008</v>
      </c>
      <c r="D119" s="19">
        <v>-9170.8700000000008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416.66</v>
      </c>
    </row>
    <row r="168" spans="1:8" x14ac:dyDescent="0.2">
      <c r="A168" s="17">
        <v>2191</v>
      </c>
      <c r="B168" s="15" t="s">
        <v>576</v>
      </c>
      <c r="C168" s="19">
        <v>416.66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/>
    <dataValidation allowBlank="1" showInputMessage="1" showErrorMessage="1" prompt="Corresponde al nombre o descripción de la cuenta de acuerdo al Plan de Cuentas emitido por el CONAC." sqref="B8 B14 B19 B31 B40 B45 B49 B55 B75 B91 B166 B109 B126 B143 B154 B97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/>
    <dataValidation allowBlank="1" showInputMessage="1" showErrorMessage="1" prompt="Especificar el tipo de instrumento de inversión: Bondes, Petrobonos, Cetes, Mesa de dinero, etc." sqref="D8"/>
    <dataValidation allowBlank="1" showInputMessage="1" showErrorMessage="1" prompt="Identificar la viabilidad y disponibilidad de recursos para llevar a cabo las acciones de cobro correspondiente." sqref="H14"/>
    <dataValidation allowBlank="1" showInputMessage="1" showErrorMessage="1" prompt="Importe de la cuentas por cobrar con fecha de vencimiento de 1 a 90 días." sqref="D19"/>
    <dataValidation allowBlank="1" showInputMessage="1" showErrorMessage="1" prompt="Importe de la cuentas por cobrar con fecha de vencimiento de 91 a 180 días." sqref="E19"/>
    <dataValidation allowBlank="1" showInputMessage="1" showErrorMessage="1" prompt="Importe de la cuentas por cobrar con fecha de vencimiento de 181 a 365 días." sqref="F19"/>
    <dataValidation allowBlank="1" showInputMessage="1" showErrorMessage="1" prompt="Importe de la cuentas por cobrar con vencimiento mayor a 365 días." sqref="G19"/>
    <dataValidation allowBlank="1" showInputMessage="1" showErrorMessage="1" prompt="Informar sobre características cualitativas de la cuenta, ejemplo: acciones implementadas para su recuperación, causas de la demora en su recuperación." sqref="H19"/>
    <dataValidation allowBlank="1" showInputMessage="1" showErrorMessage="1" prompt="Sistema de costeo." sqref="D31"/>
    <dataValidation allowBlank="1" showInputMessage="1" showErrorMessage="1" prompt="Método de valuación aplicados a los inventarios (UEPS, PROMEDIO, etc.)." sqref="E31 D40"/>
    <dataValidation allowBlank="1" showInputMessage="1" showErrorMessage="1" prompt="Plasmar el impacto en la información por la elección del método de valuación." sqref="F31 F40"/>
    <dataValidation allowBlank="1" showInputMessage="1" showErrorMessage="1" prompt="Justificar el uso del método de valuación elegido y las ventajas del mismo." sqref="E40"/>
    <dataValidation allowBlank="1" showInputMessage="1" showErrorMessage="1" prompt="Tipo de fideicomiso(s) que tiene la entidad derivado de los recursos asignados (Art. 32 LGCG.). Puede ser de: Administración, Inversión." sqref="D45"/>
    <dataValidation allowBlank="1" showInputMessage="1" showErrorMessage="1" prompt="Características relevantes que tengan impacto financiero o situación de riesgo. Ejemplo: Becas a fondo perdido." sqref="E45"/>
    <dataValidation allowBlank="1" showInputMessage="1" showErrorMessage="1" prompt="Importe de la depreciación correspondiente al ejercicio en la cuenta 5.5.1." sqref="D55 D75"/>
    <dataValidation allowBlank="1" showInputMessage="1" showErrorMessage="1" prompt="Plasmar el importe acumulado de depreciación especificado en las cuentas 1.2.6." sqref="E75 E55"/>
    <dataValidation allowBlank="1" showInputMessage="1" showErrorMessage="1" prompt="Especificar el método de depreciación de activos fijos (Línea recta, decreciente, doble cuota, etc.)." sqref="F55"/>
    <dataValidation allowBlank="1" showInputMessage="1" showErrorMessage="1" prompt="Registrar porcentaje de depreciación aplicada." sqref="G55"/>
    <dataValidation allowBlank="1" showInputMessage="1" showErrorMessage="1" prompt="Precisar la periodicidad de aplicación de la depreciación así como especificar si existe un cambio en criterio contable, justificada con base a una imposición voluntaria." sqref="H55"/>
    <dataValidation allowBlank="1" showInputMessage="1" showErrorMessage="1" prompt="Estado en que se encuentren los bienes." sqref="I55"/>
    <dataValidation allowBlank="1" showInputMessage="1" showErrorMessage="1" prompt="Informará de las características significativas del estado en el que se encuentran los activos." sqref="J55"/>
    <dataValidation allowBlank="1" showInputMessage="1" showErrorMessage="1" prompt="Especificar el método de amortización de activos intangibles (Línea recta, decreciente, doble cuota, etc.)." sqref="F75"/>
    <dataValidation allowBlank="1" showErrorMessage="1" prompt="Registrar porcentaje de amortización aplicada." sqref="G75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/>
    <dataValidation allowBlank="1" showInputMessage="1" showErrorMessage="1" prompt="Características cualitativas significativas que les impacten financieramente." sqref="D97 E126 E143 E154 E166"/>
    <dataValidation allowBlank="1" showInputMessage="1" showErrorMessage="1" prompt="Importe de la cuentas por pagar con fecha de vencimiento de 1 a 90 días." sqref="D109"/>
    <dataValidation allowBlank="1" showInputMessage="1" showErrorMessage="1" prompt="Importe de la cuentas por pagar con fecha de vencimiento de 91 a 180 días." sqref="E109"/>
    <dataValidation allowBlank="1" showInputMessage="1" showErrorMessage="1" prompt="Importe de la cuentas por pagar con fecha de vencimiento de 181 a 365 días." sqref="F109"/>
    <dataValidation allowBlank="1" showInputMessage="1" showErrorMessage="1" prompt="Importe de la cuentas por pagar con fecha de vencimiento mayor a 365 días." sqref="G109"/>
    <dataValidation allowBlank="1" showInputMessage="1" showErrorMessage="1" prompt="Informar sobre la factibilidad de pago." sqref="H109"/>
    <dataValidation allowBlank="1" showInputMessage="1" showErrorMessage="1" prompt="Especificar origen de dicho recurso: Federal, Estatal, Municipal, Particulares." sqref="D126 D143 D154 D166"/>
  </dataValidations>
  <pageMargins left="0.7" right="0.7" top="0.75" bottom="0.75" header="0.3" footer="0.3"/>
  <pageSetup paperSize="344" scale="2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16" workbookViewId="3">
      <selection activeCell="C35" sqref="C35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30 DE SEPTIEMBRE DEL 2025</v>
      </c>
      <c r="B3" s="165"/>
      <c r="C3" s="165"/>
      <c r="D3" s="22" t="s">
        <v>3</v>
      </c>
      <c r="E3" s="23">
        <f>'Notas a los Edos Financieros'!D3</f>
        <v>3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272926.43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823961.09</v>
      </c>
    </row>
    <row r="16" spans="1:5" x14ac:dyDescent="0.2">
      <c r="A16" s="28">
        <v>3220</v>
      </c>
      <c r="B16" s="24" t="s">
        <v>383</v>
      </c>
      <c r="C16" s="29">
        <v>6051749.7300000004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/>
    <dataValidation allowBlank="1" showInputMessage="1" showErrorMessage="1" prompt="Corresponde al nombre o descripción de la cuenta de acuerdo al Plan de Cuentas emitido por el CONAC." sqref="B8 B14"/>
    <dataValidation allowBlank="1" showInputMessage="1" showErrorMessage="1" prompt="Tipo de patrimonio clasificado de acuerdo al Plan de Cuentas emitido por el CONAC: Aportaciones, Donaciones de Capital y/o Actualización de la Hacienda Pública/Patrimonio." sqref="D8"/>
    <dataValidation allowBlank="1" showInputMessage="1" showErrorMessage="1" prompt="Procedencia de los recursos: Estatal o Municipal." sqref="E8"/>
    <dataValidation allowBlank="1" showInputMessage="1" showErrorMessage="1" prompt="Procedencia de los recursos que modifican al_x000a_patrimonio generado." sqref="D14"/>
  </dataValidations>
  <pageMargins left="0.7" right="0.7" top="0.75" bottom="0.75" header="0.3" footer="0.3"/>
  <pageSetup paperSize="9" scale="76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pageSetUpPr fitToPage="1"/>
  </sheetPr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23" zoomScaleNormal="100" workbookViewId="3">
      <selection activeCell="B147" sqref="B147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30 DE SEPTIEMBRE DEL 2025</v>
      </c>
      <c r="B3" s="165"/>
      <c r="C3" s="165"/>
      <c r="D3" s="22" t="s">
        <v>3</v>
      </c>
      <c r="E3" s="23">
        <f>'Notas a los Edos Financieros'!D3</f>
        <v>3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15000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0</v>
      </c>
      <c r="D10" s="29">
        <v>0</v>
      </c>
    </row>
    <row r="11" spans="1:5" x14ac:dyDescent="0.2">
      <c r="A11" s="28">
        <v>1113</v>
      </c>
      <c r="B11" s="24" t="s">
        <v>399</v>
      </c>
      <c r="C11" s="29">
        <v>3546331.55</v>
      </c>
      <c r="D11" s="29">
        <v>2740778.33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3561331.55</v>
      </c>
      <c r="D16" s="89">
        <f>SUM(D9:D15)</f>
        <v>2740778.33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150000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150000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580498.61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32969.11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547529.5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16199.4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16199.4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746698.01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823961.09</v>
      </c>
      <c r="D48" s="89">
        <v>248339.58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15578.8</v>
      </c>
      <c r="D68" s="29">
        <v>15578.8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823961.09</v>
      </c>
      <c r="D138" s="158">
        <f>D48+D49-D101</f>
        <v>248339.58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/>
    <dataValidation allowBlank="1" showInputMessage="1" showErrorMessage="1" prompt="Corresponde al número de la cuenta de acuerdo al Plan de Cuentas emitido por el CONAC." sqref="A8 A20 A47"/>
    <dataValidation allowBlank="1" showInputMessage="1" showErrorMessage="1" prompt="Importe final del periodo que corresponde a la información financiera presentada (trimestral: 1er, 2do, 3ro. o 4to / CP.)." sqref="C8 C20 C47"/>
    <dataValidation allowBlank="1" showInputMessage="1" showErrorMessage="1" prompt="Saldo al 31 de diciembre del año anterior." sqref="D8 D20 D47"/>
  </dataValidations>
  <pageMargins left="0.7" right="0.7" top="0.75" bottom="0.75" header="0.3" footer="0.3"/>
  <pageSetup paperSize="9" scale="70" fitToHeight="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E2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9" workbookViewId="3">
      <selection activeCell="B34" sqref="B3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7" t="str">
        <f>ESF!A1</f>
        <v>SIST DE AGUA POTABLE Y ALCANTARILLADO DE DR. MORA, GTO 2025</v>
      </c>
      <c r="B1" s="168"/>
      <c r="C1" s="169"/>
    </row>
    <row r="2" spans="1:5" s="31" customFormat="1" ht="11.25" customHeight="1" x14ac:dyDescent="0.25">
      <c r="A2" s="170" t="s">
        <v>430</v>
      </c>
      <c r="B2" s="171"/>
      <c r="C2" s="172"/>
    </row>
    <row r="3" spans="1:5" s="31" customFormat="1" ht="11.25" customHeight="1" x14ac:dyDescent="0.25">
      <c r="A3" s="170" t="str">
        <f>ESF!A3</f>
        <v>DEL 01 DE ENERO DEL 2025 AL 30 DE SEPTIEMBRE DEL 2025</v>
      </c>
      <c r="B3" s="171"/>
      <c r="C3" s="172"/>
    </row>
    <row r="4" spans="1:5" s="31" customFormat="1" x14ac:dyDescent="0.25">
      <c r="A4" s="173" t="s">
        <v>431</v>
      </c>
      <c r="B4" s="174"/>
      <c r="C4" s="175"/>
    </row>
    <row r="5" spans="1:5" s="33" customFormat="1" x14ac:dyDescent="0.2">
      <c r="A5" s="176" t="s">
        <v>479</v>
      </c>
      <c r="B5" s="176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6556518.8899999997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6556518.8899999997</v>
      </c>
    </row>
    <row r="23" spans="1:3" x14ac:dyDescent="0.2">
      <c r="B23" s="166" t="s">
        <v>55</v>
      </c>
      <c r="C23" s="166"/>
    </row>
    <row r="24" spans="1:3" x14ac:dyDescent="0.2">
      <c r="B24" s="166"/>
      <c r="C24" s="166"/>
    </row>
  </sheetData>
  <mergeCells count="6">
    <mergeCell ref="B23:C24"/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E4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36" workbookViewId="3">
      <selection activeCell="B52" sqref="B52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7" t="str">
        <f>ESF!A1</f>
        <v>SIST DE AGUA POTABLE Y ALCANTARILLADO DE DR. MORA, GTO 2025</v>
      </c>
      <c r="B1" s="178"/>
      <c r="C1" s="179"/>
    </row>
    <row r="2" spans="1:5" s="34" customFormat="1" ht="11.25" customHeight="1" x14ac:dyDescent="0.25">
      <c r="A2" s="180" t="s">
        <v>445</v>
      </c>
      <c r="B2" s="181"/>
      <c r="C2" s="182"/>
    </row>
    <row r="3" spans="1:5" s="34" customFormat="1" ht="11.25" customHeight="1" x14ac:dyDescent="0.25">
      <c r="A3" s="180" t="str">
        <f>ESF!A3</f>
        <v>DEL 01 DE ENERO DEL 2025 AL 30 DE SEPTIEMBRE DEL 2025</v>
      </c>
      <c r="B3" s="181"/>
      <c r="C3" s="182"/>
    </row>
    <row r="4" spans="1:5" x14ac:dyDescent="0.2">
      <c r="A4" s="173" t="s">
        <v>431</v>
      </c>
      <c r="B4" s="174"/>
      <c r="C4" s="175"/>
    </row>
    <row r="5" spans="1:5" ht="11.25" customHeight="1" x14ac:dyDescent="0.2">
      <c r="A5" s="176" t="s">
        <v>479</v>
      </c>
      <c r="B5" s="176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5814070.6600000001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97091.66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15578.8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81512.86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15578.8</v>
      </c>
    </row>
    <row r="32" spans="1:5" x14ac:dyDescent="0.2">
      <c r="A32" s="87" t="s">
        <v>472</v>
      </c>
      <c r="B32" s="69" t="s">
        <v>346</v>
      </c>
      <c r="C32" s="80">
        <v>15578.8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5732557.7999999998</v>
      </c>
    </row>
    <row r="42" spans="1:5" x14ac:dyDescent="0.2">
      <c r="B42" s="166" t="s">
        <v>55</v>
      </c>
      <c r="C42" s="166"/>
    </row>
    <row r="43" spans="1:5" x14ac:dyDescent="0.2">
      <c r="B43" s="166"/>
      <c r="C43" s="166"/>
    </row>
  </sheetData>
  <mergeCells count="6">
    <mergeCell ref="B42:C43"/>
    <mergeCell ref="A1:C1"/>
    <mergeCell ref="A2:C2"/>
    <mergeCell ref="A3:C3"/>
    <mergeCell ref="A4:C4"/>
    <mergeCell ref="A5:B5"/>
  </mergeCells>
  <pageMargins left="0.7" right="0.7" top="0.75" bottom="0.75" header="0.3" footer="0.3"/>
  <pageSetup paperSize="9"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opLeftCell="A39" zoomScale="80" zoomScaleNormal="80" workbookViewId="3">
      <selection activeCell="C65" sqref="C65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SIST DE AGUA POTABLE Y ALCANTARILLADO DE DR. MORA, GTO 2025</v>
      </c>
      <c r="B1" s="185"/>
      <c r="C1" s="185"/>
      <c r="D1" s="185"/>
      <c r="E1" s="185"/>
      <c r="F1" s="185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5"/>
      <c r="C2" s="185"/>
      <c r="D2" s="185"/>
      <c r="E2" s="185"/>
      <c r="F2" s="185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30 DE SEPTIEMBRE DEL 2025</v>
      </c>
      <c r="B3" s="185"/>
      <c r="C3" s="185"/>
      <c r="D3" s="185"/>
      <c r="E3" s="185"/>
      <c r="F3" s="185"/>
      <c r="G3" s="22" t="s">
        <v>3</v>
      </c>
      <c r="H3" s="23">
        <f>'Notas a los Edos Financieros'!D3</f>
        <v>3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3" t="s">
        <v>547</v>
      </c>
      <c r="C39" s="184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8206657.9400000004</v>
      </c>
    </row>
    <row r="42" spans="1:6" x14ac:dyDescent="0.2">
      <c r="A42" s="24">
        <v>8120</v>
      </c>
      <c r="B42" s="135" t="s">
        <v>515</v>
      </c>
      <c r="C42" s="148">
        <v>1826343.05</v>
      </c>
    </row>
    <row r="43" spans="1:6" x14ac:dyDescent="0.2">
      <c r="A43" s="24">
        <v>8130</v>
      </c>
      <c r="B43" s="135" t="s">
        <v>516</v>
      </c>
      <c r="C43" s="148">
        <v>-176204</v>
      </c>
    </row>
    <row r="44" spans="1:6" x14ac:dyDescent="0.2">
      <c r="A44" s="24">
        <v>8140</v>
      </c>
      <c r="B44" s="135" t="s">
        <v>517</v>
      </c>
      <c r="C44" s="148">
        <v>6556518.8899999997</v>
      </c>
    </row>
    <row r="45" spans="1:6" ht="12" thickBot="1" x14ac:dyDescent="0.25">
      <c r="A45" s="24">
        <v>8150</v>
      </c>
      <c r="B45" s="136" t="s">
        <v>518</v>
      </c>
      <c r="C45" s="149">
        <v>6556518.8899999997</v>
      </c>
    </row>
    <row r="47" spans="1:6" ht="12" thickBot="1" x14ac:dyDescent="0.25"/>
    <row r="48" spans="1:6" ht="12" x14ac:dyDescent="0.2">
      <c r="B48" s="183" t="s">
        <v>548</v>
      </c>
      <c r="C48" s="184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8206657.9400000004</v>
      </c>
    </row>
    <row r="51" spans="1:3" x14ac:dyDescent="0.2">
      <c r="A51" s="24">
        <v>8220</v>
      </c>
      <c r="B51" s="135" t="s">
        <v>520</v>
      </c>
      <c r="C51" s="137">
        <v>2571880.88</v>
      </c>
    </row>
    <row r="52" spans="1:3" x14ac:dyDescent="0.2">
      <c r="A52" s="24">
        <v>8230</v>
      </c>
      <c r="B52" s="135" t="s">
        <v>521</v>
      </c>
      <c r="C52" s="137">
        <v>-176204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5814070.6600000001</v>
      </c>
    </row>
    <row r="55" spans="1:3" x14ac:dyDescent="0.2">
      <c r="A55" s="24">
        <v>8260</v>
      </c>
      <c r="B55" s="135" t="s">
        <v>524</v>
      </c>
      <c r="C55" s="137">
        <v>5814070.6600000001</v>
      </c>
    </row>
    <row r="56" spans="1:3" ht="12" thickBot="1" x14ac:dyDescent="0.25">
      <c r="A56" s="24">
        <v>8270</v>
      </c>
      <c r="B56" s="136" t="s">
        <v>525</v>
      </c>
      <c r="C56" s="138">
        <v>5810981.0599999996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1" right="1" top="1" bottom="1" header="0.5" footer="0.5"/>
  <pageSetup paperSize="344" scale="58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www.w3.org/XML/1998/namespace"/>
    <ds:schemaRef ds:uri="http://purl.org/dc/terms/"/>
    <ds:schemaRef ds:uri="http://schemas.microsoft.com/office/2006/documentManagement/types"/>
    <ds:schemaRef ds:uri="0c865bf4-0f22-4e4d-b041-7b0c1657e5a8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2025-10-24T22:30:27Z</cp:lastPrinted>
  <dcterms:created xsi:type="dcterms:W3CDTF">2012-12-11T20:36:24Z</dcterms:created>
  <dcterms:modified xsi:type="dcterms:W3CDTF">2025-10-28T15:31:16Z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