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05" yWindow="-105" windowWidth="19425" windowHeight="10305"/>
  </bookViews>
  <sheets>
    <sheet name="FFF" sheetId="1" r:id="rId1"/>
  </sheets>
  <definedNames>
    <definedName name="Print_Area" localSheetId="0">FFF!$A$1:$D$41</definedName>
  </definedNames>
  <calcPr calcId="162913"/>
  <fileRecoveryPr autoRecover="0"/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39" i="1" l="1"/>
  <c r="C39" i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<sst xmlns="http://schemas.openxmlformats.org/spreadsheetml/2006/main" count="49" uniqueCount="41">
  <si>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</si>
  <si>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</si>
  <si>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</si>
  <si>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</si>
  <si>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</si>
  <si>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</si>
  <si>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</si>
  <si>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</si>
  <si>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</si>
  <si>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</si>
  <si>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</si>
  <si>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</si>
  <si>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</si>
  <si>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</si>
  <si>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</si>
  <si>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</si>
  <si>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</si>
  <si>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</si>
  <si>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</si>
  <si>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</si>
  <si>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</si>
  <si>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</si>
  <si>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</si>
  <si>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</si>
  <si>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</si>
  <si>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</si>
  <si>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</si>
  <si>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</si>
  <si>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</si>
  <si>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</si>
  <si>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</si>
  <si>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</si>
  <si>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</si>
  <si>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</si>
  <si>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</si>
  <si>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COMISION MUNICIPAL DEL DEPORTE DE DR MORA, GTO
FLUJO DE FONDOS 
 DEL 01 DEABRIL AL 30 DE JUNIO DEL 2025
(Cifras en pesos)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</si>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</sst>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41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2" fillId="0" borderId="0" xfId="1" applyFont="1" applyAlignment="1" applyProtection="1">
      <alignment vertical="top"/>
      <protection locked="0"/>
    </xf>
    <xf numFmtId="0" fontId="3" fillId="0" borderId="0" xfId="3" applyFont="1" applyAlignment="1" applyProtection="1">
      <alignment vertical="top" wrapText="1"/>
      <protection locked="0"/>
    </xf>
    <xf numFmtId="4" fontId="3" fillId="0" borderId="0" xfId="3" applyNumberFormat="1" applyFont="1" applyAlignment="1" applyProtection="1">
      <alignment vertical="top"/>
      <protection locked="0"/>
    </xf>
    <xf numFmtId="0" fontId="3" fillId="0" borderId="0" xfId="3" applyFont="1" applyAlignment="1" applyProtection="1">
      <alignment horizontal="center" vertical="top" wrapText="1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4">
    <cellStyle name="Normal" xfId="0" builtinId="0"/>
    <cellStyle name="Normal 2" xfId="1"/>
    <cellStyle name="Normal 2 2" xfId="3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showGridLines="0" tabSelected="1" topLeftCell="A28" zoomScaleNormal="100" workbookViewId="0">
      <selection activeCell="A51" sqref="A51:D54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8" t="s">
        <v>35</v>
      </c>
      <c r="B1" s="39"/>
      <c r="C1" s="39"/>
      <c r="D1" s="40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1400000</v>
      </c>
      <c r="C3" s="19">
        <f t="shared" ref="C3:D3" si="0">SUM(C4:C13)</f>
        <v>875005.9</v>
      </c>
      <c r="D3" s="2">
        <f t="shared" si="0"/>
        <v>875005.9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1400000</v>
      </c>
      <c r="C10" s="20">
        <v>875005.9</v>
      </c>
      <c r="D10" s="3">
        <v>875005.9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0</v>
      </c>
      <c r="C12" s="20">
        <v>0</v>
      </c>
      <c r="D12" s="3">
        <v>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1400000</v>
      </c>
      <c r="C14" s="21">
        <f t="shared" ref="C14:D14" si="1">SUM(C15:C23)</f>
        <v>685677.55</v>
      </c>
      <c r="D14" s="4">
        <f t="shared" si="1"/>
        <v>683677.55</v>
      </c>
    </row>
    <row r="15" spans="1:5" x14ac:dyDescent="0.2">
      <c r="A15" s="14" t="s">
        <v>16</v>
      </c>
      <c r="B15" s="20">
        <v>1197879.92</v>
      </c>
      <c r="C15" s="20">
        <v>496092</v>
      </c>
      <c r="D15" s="3">
        <v>494092</v>
      </c>
      <c r="E15" s="32"/>
    </row>
    <row r="16" spans="1:5" x14ac:dyDescent="0.2">
      <c r="A16" s="14" t="s">
        <v>17</v>
      </c>
      <c r="B16" s="20">
        <v>126620.08</v>
      </c>
      <c r="C16" s="20">
        <v>52659.560000000005</v>
      </c>
      <c r="D16" s="3">
        <v>52659.560000000005</v>
      </c>
      <c r="E16" s="31"/>
    </row>
    <row r="17" spans="1:5" x14ac:dyDescent="0.2">
      <c r="A17" s="14" t="s">
        <v>18</v>
      </c>
      <c r="B17" s="20">
        <v>66500</v>
      </c>
      <c r="C17" s="20">
        <v>136925.99</v>
      </c>
      <c r="D17" s="3">
        <v>136925.99</v>
      </c>
      <c r="E17" s="32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31"/>
    </row>
    <row r="19" spans="1:5" x14ac:dyDescent="0.2">
      <c r="A19" s="14" t="s">
        <v>19</v>
      </c>
      <c r="B19" s="20">
        <v>9000</v>
      </c>
      <c r="C19" s="20">
        <v>0</v>
      </c>
      <c r="D19" s="3">
        <v>0</v>
      </c>
      <c r="E19" s="32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189328.34999999998</v>
      </c>
      <c r="D24" s="5">
        <f>D3-D14</f>
        <v>191328.34999999998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0</v>
      </c>
      <c r="C27" s="19">
        <f>SUM(C28:C34)</f>
        <v>202326.13999999998</v>
      </c>
      <c r="D27" s="2">
        <f>SUM(D28:D34)</f>
        <v>204326.13999999987</v>
      </c>
    </row>
    <row r="28" spans="1:5" x14ac:dyDescent="0.2">
      <c r="A28" s="11" t="s">
        <v>26</v>
      </c>
      <c r="B28" s="23">
        <v>0</v>
      </c>
      <c r="C28" s="23">
        <v>-267233.46000000002</v>
      </c>
      <c r="D28" s="16">
        <v>-267233.46000000002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0</v>
      </c>
      <c r="C31" s="23">
        <v>474592.08</v>
      </c>
      <c r="D31" s="16">
        <v>476592.0799999999</v>
      </c>
      <c r="E31" s="33"/>
    </row>
    <row r="32" spans="1:5" x14ac:dyDescent="0.2">
      <c r="A32" s="11" t="s">
        <v>30</v>
      </c>
      <c r="B32" s="23">
        <v>0</v>
      </c>
      <c r="C32" s="23">
        <v>-5032.4799999999996</v>
      </c>
      <c r="D32" s="16">
        <v>-5032.4799999999996</v>
      </c>
      <c r="E32" s="33"/>
    </row>
    <row r="33" spans="1:7" x14ac:dyDescent="0.2">
      <c r="A33" s="11" t="s">
        <v>31</v>
      </c>
      <c r="B33" s="23">
        <v>0</v>
      </c>
      <c r="C33" s="23">
        <v>0</v>
      </c>
      <c r="D33" s="16">
        <v>0</v>
      </c>
      <c r="E33" s="33"/>
    </row>
    <row r="34" spans="1:7" x14ac:dyDescent="0.2">
      <c r="A34" s="11" t="s">
        <v>32</v>
      </c>
      <c r="B34" s="23">
        <v>0</v>
      </c>
      <c r="C34" s="23">
        <v>0</v>
      </c>
      <c r="D34" s="16">
        <v>0</v>
      </c>
      <c r="E34" s="33"/>
    </row>
    <row r="35" spans="1:7" x14ac:dyDescent="0.2">
      <c r="A35" s="12" t="s">
        <v>33</v>
      </c>
      <c r="B35" s="24">
        <f>SUM(B36:B38)</f>
        <v>0</v>
      </c>
      <c r="C35" s="24">
        <f>SUM(C36:C38)</f>
        <v>-12997.79</v>
      </c>
      <c r="D35" s="17">
        <f>SUM(D36:D38)</f>
        <v>-12997.79</v>
      </c>
    </row>
    <row r="36" spans="1:7" x14ac:dyDescent="0.2">
      <c r="A36" s="11" t="s">
        <v>30</v>
      </c>
      <c r="B36" s="23">
        <v>0</v>
      </c>
      <c r="C36" s="23">
        <v>-12997.79</v>
      </c>
      <c r="D36" s="16">
        <v>-12997.79</v>
      </c>
    </row>
    <row r="37" spans="1:7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7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7" x14ac:dyDescent="0.2">
      <c r="A39" s="13" t="s">
        <v>24</v>
      </c>
      <c r="B39" s="25">
        <f>B27+B35</f>
        <v>0</v>
      </c>
      <c r="C39" s="25">
        <f t="shared" ref="C39:D39" si="2">C27+C35</f>
        <v>189328.34999999998</v>
      </c>
      <c r="D39" s="18">
        <f t="shared" si="2"/>
        <v>191328.34999999986</v>
      </c>
    </row>
    <row r="46" spans="1:7" x14ac:dyDescent="0.2">
      <c r="E46" s="34"/>
    </row>
    <row r="47" spans="1:7" x14ac:dyDescent="0.2">
      <c r="E47" s="34"/>
    </row>
    <row r="48" spans="1:7" x14ac:dyDescent="0.2">
      <c r="E48" s="34"/>
      <c r="F48" s="34"/>
      <c r="G48" s="34"/>
    </row>
    <row r="51" spans="1:4" x14ac:dyDescent="0.2">
      <c r="A51" s="37" t="s">
        <v>36</v>
      </c>
      <c r="B51" s="37"/>
      <c r="C51" s="37" t="s">
        <v>37</v>
      </c>
      <c r="D51" s="37"/>
    </row>
    <row r="52" spans="1:4" x14ac:dyDescent="0.2">
      <c r="A52" s="37" t="s">
        <v>38</v>
      </c>
      <c r="B52" s="37"/>
      <c r="C52" s="37" t="s">
        <v>39</v>
      </c>
      <c r="D52" s="37"/>
    </row>
    <row r="53" spans="1:4" x14ac:dyDescent="0.2">
      <c r="A53" s="37" t="s">
        <v>40</v>
      </c>
      <c r="B53" s="37"/>
      <c r="C53" s="35"/>
      <c r="D53" s="36"/>
    </row>
  </sheetData>
  <mergeCells count="6">
    <mergeCell ref="A53:B53"/>
    <mergeCell ref="A1:D1"/>
    <mergeCell ref="A51:B51"/>
    <mergeCell ref="C51:D51"/>
    <mergeCell ref="A52:B52"/>
    <mergeCell ref="C52:D52"/>
  </mergeCells>
  <pageMargins left="0.7" right="0.7" top="0.75" bottom="0.75" header="0.3" footer="0.3"/>
  <pageSetup paperSize="9"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0c865bf4-0f22-4e4d-b041-7b0c1657e5a8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revision/>
  <cp:lastPrinted>2025-07-24T19:14:39Z</cp:lastPrinted>
  <dcterms:created xsi:type="dcterms:W3CDTF">2017-12-20T04:54:53Z</dcterms:created>
  <dcterms:modified xsi:type="dcterms:W3CDTF">2025-07-24T19:14:40Z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