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C4748874-AD92-4651-96BC-995A87AF7B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B39" i="1" l="1"/>
  <c r="D39" i="1"/>
  <c r="C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<sst xmlns="http://schemas.openxmlformats.org/spreadsheetml/2006/main" count="44" uniqueCount="36">
  <si>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</si>
  <si>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</si>
  <si>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</si>
  <si>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</si>
  <si>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</si>
  <si>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</si>
  <si>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</si>
  <si>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</si>
  <si>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</si>
  <si>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</si>
  <si>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</si>
  <si>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</si>
  <si>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</si>
  <si>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</si>
  <si>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</si>
  <si>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</si>
  <si>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</si>
  <si>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</si>
  <si>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</si>
  <si>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</si>
  <si>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</si>
  <si>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</si>
  <si>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</si>
  <si>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</si>
  <si>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</si>
  <si>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</si>
  <si>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</si>
  <si>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</si>
  <si>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</si>
  <si>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</si>
  <si>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</si>
  <si>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</si>
  <si>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</si>
  <si>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</si>
  <si>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</si>
  <si>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CASA DE LA CULTURA XOCHIQUETZAL
FLUJO DE FONDOS 
 DEL 01 DE ENERO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</si>
</sst>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Normal="100" workbookViewId="0">
      <selection activeCell="A36" sqref="A36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2" t="s">
        <v>35</v>
      </c>
      <c r="B1" s="33"/>
      <c r="C1" s="33"/>
      <c r="D1" s="34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2235288</v>
      </c>
      <c r="C3" s="19">
        <f t="shared" ref="C3:D3" si="0">SUM(C4:C13)</f>
        <v>1246642.1000000001</v>
      </c>
      <c r="D3" s="2">
        <f t="shared" si="0"/>
        <v>1246642.1000000001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0.1</v>
      </c>
      <c r="D8" s="3">
        <v>0.1</v>
      </c>
      <c r="E8" s="29"/>
    </row>
    <row r="9" spans="1:5" x14ac:dyDescent="0.2">
      <c r="A9" s="14" t="s">
        <v>10</v>
      </c>
      <c r="B9" s="20">
        <v>0</v>
      </c>
      <c r="C9" s="20">
        <v>0</v>
      </c>
      <c r="D9" s="3">
        <v>0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2235288</v>
      </c>
      <c r="C12" s="20">
        <v>1246642</v>
      </c>
      <c r="D12" s="3">
        <v>1246642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2235288</v>
      </c>
      <c r="C14" s="21">
        <f t="shared" ref="C14:D14" si="1">SUM(C15:C23)</f>
        <v>1224386.19</v>
      </c>
      <c r="D14" s="4">
        <f t="shared" si="1"/>
        <v>1224386.19</v>
      </c>
    </row>
    <row r="15" spans="1:5" x14ac:dyDescent="0.2">
      <c r="A15" s="14" t="s">
        <v>16</v>
      </c>
      <c r="B15" s="20">
        <v>1675720</v>
      </c>
      <c r="C15" s="20">
        <v>852656</v>
      </c>
      <c r="D15" s="3">
        <v>852656</v>
      </c>
      <c r="E15" s="30"/>
    </row>
    <row r="16" spans="1:5" x14ac:dyDescent="0.2">
      <c r="A16" s="14" t="s">
        <v>17</v>
      </c>
      <c r="B16" s="20">
        <v>196700</v>
      </c>
      <c r="C16" s="20">
        <v>155598.02000000002</v>
      </c>
      <c r="D16" s="3">
        <v>155598.02000000002</v>
      </c>
      <c r="E16" s="29"/>
    </row>
    <row r="17" spans="1:5" x14ac:dyDescent="0.2">
      <c r="A17" s="14" t="s">
        <v>18</v>
      </c>
      <c r="B17" s="20">
        <v>351468</v>
      </c>
      <c r="C17" s="20">
        <v>216132.16999999998</v>
      </c>
      <c r="D17" s="3">
        <v>216132.16999999998</v>
      </c>
      <c r="E17" s="30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29"/>
    </row>
    <row r="19" spans="1:5" x14ac:dyDescent="0.2">
      <c r="A19" s="14" t="s">
        <v>19</v>
      </c>
      <c r="B19" s="20">
        <v>11400</v>
      </c>
      <c r="C19" s="20">
        <v>0</v>
      </c>
      <c r="D19" s="3">
        <v>0</v>
      </c>
      <c r="E19" s="30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29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0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29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22255.910000000149</v>
      </c>
      <c r="D24" s="5">
        <f>D3-D14</f>
        <v>22255.910000000149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2235288</v>
      </c>
      <c r="C27" s="19">
        <f>SUM(C28:C34)</f>
        <v>396083.10000000009</v>
      </c>
      <c r="D27" s="2">
        <f>SUM(D28:D34)</f>
        <v>396083.10000000009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1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1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1"/>
    </row>
    <row r="31" spans="1:5" x14ac:dyDescent="0.2">
      <c r="A31" s="11" t="s">
        <v>29</v>
      </c>
      <c r="B31" s="23">
        <v>2087488</v>
      </c>
      <c r="C31" s="23">
        <v>293183.10000000009</v>
      </c>
      <c r="D31" s="16">
        <v>293183.10000000009</v>
      </c>
      <c r="E31" s="31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1"/>
    </row>
    <row r="33" spans="1:5" x14ac:dyDescent="0.2">
      <c r="A33" s="11" t="s">
        <v>31</v>
      </c>
      <c r="B33" s="23">
        <v>147800</v>
      </c>
      <c r="C33" s="23">
        <v>102900</v>
      </c>
      <c r="D33" s="16">
        <v>102900</v>
      </c>
      <c r="E33" s="31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1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2235288</v>
      </c>
      <c r="C39" s="25">
        <f t="shared" ref="C39:D39" si="2">C27+C35</f>
        <v>396083.10000000009</v>
      </c>
      <c r="D39" s="18">
        <f t="shared" si="2"/>
        <v>396083.10000000009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revision/>
  <dcterms:created xsi:type="dcterms:W3CDTF">2017-12-20T04:54:53Z</dcterms:created>
  <dcterms:modified xsi:type="dcterms:W3CDTF">2025-07-14T21:06:09Z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