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si_\OneDrive\Documentos\CASA DE CULTURA DOCTOR MORA\CTA PUBLICA\2025\2DO TRIMESTRE\022025\022025\DIGITALES\"/>
    </mc:Choice>
  </mc:AlternateContent>
  <xr:revisionPtr revIDLastSave="0" documentId="13_ncr:1_{A9CA35F9-589F-4F16-994A-C6EDF6914A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F7" i="1"/>
  <c r="F6" i="1"/>
  <c r="F5" i="1"/>
  <c r="B4" i="1"/>
  <c r="F4" i="1" s="1"/>
  <c r="C38" i="1" l="1"/>
  <c r="D38" i="1"/>
  <c r="F27" i="1"/>
  <c r="B20" i="1"/>
  <c r="B38" i="1" s="1"/>
  <c r="E20" i="1"/>
  <c r="E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<sst xmlns="http://schemas.openxmlformats.org/spreadsheetml/2006/main" count="36" uniqueCount="26">
  <si>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</si>
  <si>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</si>
  <si>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</si>
  <si>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</si>
  <si>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</si>
  <si>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</si>
  <si>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</si>
  <si>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</si>
  <si>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</si>
  <si>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</si>
  <si>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</si>
  <si>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</si>
  <si>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</si>
  <si>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</si>
  <si>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</si>
  <si>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</si>
  <si>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</si>
  <si>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</si>
  <si>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</si>
  <si>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</si>
  <si>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</si>
  <si>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</si>
  <si>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</si>
  <si>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</si>
  <si>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</si>
  <si>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CASA DE LA CULTURA XOCHIQUETZAL
ESTADO DE VARIACION EN LA HACIENDA PÚBLICA
 DEL 01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</si>
</sst>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2 6" xfId="29" xr:uid="{00000000-0005-0000-0000-000007000000}"/>
    <cellStyle name="Millares 3" xfId="6" xr:uid="{00000000-0005-0000-0000-000008000000}"/>
    <cellStyle name="Millares 3 2" xfId="18" xr:uid="{00000000-0005-0000-0000-000009000000}"/>
    <cellStyle name="Millares 3 3" xfId="24" xr:uid="{00000000-0005-0000-0000-00000A000000}"/>
    <cellStyle name="Millares 3 4" xfId="30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19" xr:uid="{00000000-0005-0000-0000-000010000000}"/>
    <cellStyle name="Normal 2 4" xfId="25" xr:uid="{00000000-0005-0000-0000-000011000000}"/>
    <cellStyle name="Normal 2 5" xfId="31" xr:uid="{00000000-0005-0000-0000-000012000000}"/>
    <cellStyle name="Normal 3" xfId="10" xr:uid="{00000000-0005-0000-0000-000013000000}"/>
    <cellStyle name="Normal 3 2" xfId="20" xr:uid="{00000000-0005-0000-0000-000014000000}"/>
    <cellStyle name="Normal 3 3" xfId="26" xr:uid="{00000000-0005-0000-0000-000015000000}"/>
    <cellStyle name="Normal 3 4" xfId="32" xr:uid="{00000000-0005-0000-0000-000016000000}"/>
    <cellStyle name="Normal 4" xfId="11" xr:uid="{00000000-0005-0000-0000-000017000000}"/>
    <cellStyle name="Normal 4 2" xfId="12" xr:uid="{00000000-0005-0000-0000-000018000000}"/>
    <cellStyle name="Normal 5" xfId="13" xr:uid="{00000000-0005-0000-0000-000019000000}"/>
    <cellStyle name="Normal 5 2" xfId="14" xr:uid="{00000000-0005-0000-0000-00001A000000}"/>
    <cellStyle name="Normal 6" xfId="15" xr:uid="{00000000-0005-0000-0000-00001B000000}"/>
    <cellStyle name="Normal 6 2" xfId="16" xr:uid="{00000000-0005-0000-0000-00001C000000}"/>
    <cellStyle name="Normal 6 2 2" xfId="22" xr:uid="{00000000-0005-0000-0000-00001D000000}"/>
    <cellStyle name="Normal 6 2 3" xfId="28" xr:uid="{00000000-0005-0000-0000-00001E000000}"/>
    <cellStyle name="Normal 6 2 4" xfId="34" xr:uid="{00000000-0005-0000-0000-00001F000000}"/>
    <cellStyle name="Normal 6 3" xfId="21" xr:uid="{00000000-0005-0000-0000-000020000000}"/>
    <cellStyle name="Normal 6 4" xfId="27" xr:uid="{00000000-0005-0000-0000-000021000000}"/>
    <cellStyle name="Normal 6 5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topLeftCell="A28" zoomScaleNormal="100" workbookViewId="0">
      <selection activeCell="C47" sqref="C46:C47"/>
    </sheetView>
  </sheetViews>
  <sheetFormatPr baseColWidth="10" defaultColWidth="12" defaultRowHeight="10.199999999999999" x14ac:dyDescent="0.2"/>
  <cols>
    <col min="1" max="1" width="62" style="5" customWidth="1"/>
    <col min="2" max="5" width="20.85546875" style="3" customWidth="1"/>
    <col min="6" max="6" width="18.285156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0</v>
      </c>
      <c r="C4" s="7"/>
      <c r="D4" s="7"/>
      <c r="E4" s="7"/>
      <c r="F4" s="8">
        <f>SUM(B4:E4)</f>
        <v>0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131764.54999999999</v>
      </c>
      <c r="D9" s="8">
        <f>SUM(D10:D14)</f>
        <v>168857.78</v>
      </c>
      <c r="E9" s="7"/>
      <c r="F9" s="8">
        <f t="shared" si="0"/>
        <v>300622.32999999996</v>
      </c>
    </row>
    <row r="10" spans="1:6" ht="11.25" customHeight="1" x14ac:dyDescent="0.2">
      <c r="A10" s="9" t="s">
        <v>7</v>
      </c>
      <c r="B10" s="7"/>
      <c r="C10" s="10"/>
      <c r="D10" s="10">
        <v>168857.78</v>
      </c>
      <c r="E10" s="7"/>
      <c r="F10" s="8">
        <f t="shared" si="0"/>
        <v>168857.78</v>
      </c>
    </row>
    <row r="11" spans="1:6" ht="11.25" customHeight="1" x14ac:dyDescent="0.2">
      <c r="A11" s="9" t="s">
        <v>8</v>
      </c>
      <c r="B11" s="7"/>
      <c r="C11" s="10">
        <v>131764.54999999999</v>
      </c>
      <c r="D11" s="10"/>
      <c r="E11" s="7"/>
      <c r="F11" s="8">
        <f t="shared" si="0"/>
        <v>131764.54999999999</v>
      </c>
    </row>
    <row r="12" spans="1:6" ht="11.25" customHeight="1" x14ac:dyDescent="0.2">
      <c r="A12" s="9" t="s">
        <v>14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0.399999999999999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0</v>
      </c>
      <c r="C20" s="8">
        <f>C4+C9+C16</f>
        <v>131764.54999999999</v>
      </c>
      <c r="D20" s="8">
        <f>D4+D9+D16</f>
        <v>168857.78</v>
      </c>
      <c r="E20" s="8">
        <f>E4+E9+E16</f>
        <v>0</v>
      </c>
      <c r="F20" s="8">
        <f>F4+F9+F16</f>
        <v>300622.32999999996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0.399999999999999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0.399999999999999" x14ac:dyDescent="0.2">
      <c r="A27" s="17" t="s">
        <v>22</v>
      </c>
      <c r="B27" s="7"/>
      <c r="C27" s="8">
        <f>SUM(C28:C32)</f>
        <v>168857.78</v>
      </c>
      <c r="D27" s="8">
        <f>SUM(D28:D32)</f>
        <v>-146601.87</v>
      </c>
      <c r="E27" s="7"/>
      <c r="F27" s="8">
        <f t="shared" si="0"/>
        <v>22255.910000000003</v>
      </c>
    </row>
    <row r="28" spans="1:6" ht="11.25" customHeight="1" x14ac:dyDescent="0.2">
      <c r="A28" s="9" t="s">
        <v>7</v>
      </c>
      <c r="B28" s="7"/>
      <c r="C28" s="7"/>
      <c r="D28" s="10">
        <v>22255.91</v>
      </c>
      <c r="E28" s="7"/>
      <c r="F28" s="8">
        <f t="shared" si="0"/>
        <v>22255.91</v>
      </c>
    </row>
    <row r="29" spans="1:6" ht="11.25" customHeight="1" x14ac:dyDescent="0.2">
      <c r="A29" s="9" t="s">
        <v>8</v>
      </c>
      <c r="B29" s="7"/>
      <c r="C29" s="10">
        <v>168857.78</v>
      </c>
      <c r="D29" s="13">
        <v>-168857.78</v>
      </c>
      <c r="E29" s="7"/>
      <c r="F29" s="8">
        <f t="shared" si="0"/>
        <v>0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0.399999999999999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0</v>
      </c>
      <c r="C38" s="14">
        <f t="shared" ref="C38:F38" si="1">C20+C22+C27+C34</f>
        <v>300622.32999999996</v>
      </c>
      <c r="D38" s="14">
        <f t="shared" si="1"/>
        <v>22255.910000000003</v>
      </c>
      <c r="E38" s="14">
        <f t="shared" si="1"/>
        <v>0</v>
      </c>
      <c r="F38" s="14">
        <f t="shared" si="1"/>
        <v>322878.24</v>
      </c>
    </row>
    <row r="39" spans="1:6" x14ac:dyDescent="0.2">
      <c r="A39" s="1"/>
      <c r="B39" s="2"/>
      <c r="C39" s="2"/>
      <c r="D39" s="2"/>
      <c r="E39" s="2"/>
      <c r="F39" s="2"/>
    </row>
    <row r="40" spans="1:6" ht="13.2" x14ac:dyDescent="0.2">
      <c r="A40" s="15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misael sinecio</cp:lastModifiedBy>
  <cp:lastPrinted>2021-02-11T18:43:39Z</cp:lastPrinted>
  <dcterms:created xsi:type="dcterms:W3CDTF">2012-12-11T20:30:33Z</dcterms:created>
  <dcterms:modified xsi:type="dcterms:W3CDTF">2025-07-29T20:20:20Z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